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DATA-Folder\My Documents\2-発注書\3-2026発注書\Marklin\"/>
    </mc:Choice>
  </mc:AlternateContent>
  <xr:revisionPtr revIDLastSave="0" documentId="13_ncr:1_{C2EF46F2-BA29-455A-AC01-C07F25B0845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ngebot" sheetId="1" r:id="rId1"/>
    <sheet name="Tabelle1" sheetId="2" r:id="rId2"/>
  </sheets>
  <definedNames>
    <definedName name="_xlnm._FilterDatabase" localSheetId="0" hidden="1">Angebot!#REF!</definedName>
    <definedName name="ExterneDaten2" localSheetId="0">Angebot!$A$12:$B$136</definedName>
    <definedName name="_xlnm.Print_Area" localSheetId="0">Angebot!$A$1:$H$142</definedName>
    <definedName name="_xlnm.Print_Titles" localSheetId="0">Angebot!$9:$12</definedName>
  </definedNames>
  <calcPr calcId="191029"/>
</workbook>
</file>

<file path=xl/calcChain.xml><?xml version="1.0" encoding="utf-8"?>
<calcChain xmlns="http://schemas.openxmlformats.org/spreadsheetml/2006/main">
  <c r="I139" i="1" l="1"/>
  <c r="I137" i="1"/>
  <c r="I135" i="1"/>
  <c r="I134" i="1"/>
  <c r="I132" i="1"/>
  <c r="I131" i="1"/>
  <c r="I130" i="1"/>
  <c r="I129" i="1"/>
  <c r="I128" i="1"/>
  <c r="I127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4" i="1"/>
  <c r="I23" i="1"/>
  <c r="I22" i="1"/>
  <c r="I21" i="1"/>
  <c r="I20" i="1"/>
  <c r="I18" i="1"/>
  <c r="I16" i="1"/>
  <c r="I15" i="1"/>
  <c r="I1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Verbindung" type="1" refreshedVersion="0" savePassword="1" deleted="1" background="1" saveData="1">
    <dbPr connection="" command=""/>
  </connection>
</connections>
</file>

<file path=xl/sharedStrings.xml><?xml version="1.0" encoding="utf-8"?>
<sst xmlns="http://schemas.openxmlformats.org/spreadsheetml/2006/main" count="266" uniqueCount="154">
  <si>
    <t>Bezeichnung</t>
  </si>
  <si>
    <t>Art.-Nr.</t>
  </si>
  <si>
    <t>Menge</t>
  </si>
  <si>
    <t>UVP</t>
  </si>
  <si>
    <t xml:space="preserve">Annahme des Auftrages, technische Änderungen und Liefermöglichkeiten vorbehalten. Mit der Erteilung des Auftrages erkennt der Käufer  </t>
  </si>
  <si>
    <t>Item no.</t>
  </si>
  <si>
    <t>Description</t>
  </si>
  <si>
    <t>RRP</t>
  </si>
  <si>
    <t>Quantity</t>
  </si>
  <si>
    <t>Référence</t>
  </si>
  <si>
    <t>Désignation</t>
  </si>
  <si>
    <t>PPI</t>
  </si>
  <si>
    <t>Quantité</t>
  </si>
  <si>
    <t>€</t>
  </si>
  <si>
    <t>prospective date of delivery</t>
  </si>
  <si>
    <t>date de livraison prévue</t>
  </si>
  <si>
    <t>voraussichtlicher Liefertermin</t>
  </si>
  <si>
    <t>die ihm bekannten Märklin Liefer- und Zahlungsbedingungen an.</t>
  </si>
  <si>
    <t>Märklin H0</t>
  </si>
  <si>
    <t>Start Up</t>
  </si>
  <si>
    <t>Märklin Z</t>
  </si>
  <si>
    <t>Spur 1</t>
  </si>
  <si>
    <t>Präsentationsvitrinen Spur 1</t>
  </si>
  <si>
    <t>My world</t>
  </si>
  <si>
    <t>Neuheiten/New Items/
Nouveautés 2026</t>
  </si>
  <si>
    <t>Gültig von 07.01.2026 bis 28.02.2026</t>
  </si>
  <si>
    <t>Valid from January 7th to February 28th, 2026</t>
  </si>
  <si>
    <t>En vigueur à partir du 7 janvier jusqu'au 28 février 2026</t>
  </si>
  <si>
    <t>Märklin 0</t>
  </si>
  <si>
    <t>Dampflok BigBoy, U.P.,vergold</t>
  </si>
  <si>
    <t>Autotransportwagen (my world)</t>
  </si>
  <si>
    <t>Weihnachtswagen m. Lichtmodul (Start up)</t>
  </si>
  <si>
    <t>Großraumwagen 2. Kl. z. ICE 2 (Start up)</t>
  </si>
  <si>
    <t>Kühlwagen "Bluna" (Start up)</t>
  </si>
  <si>
    <t>Diesellokomotive DHG 500 DB Cargo</t>
  </si>
  <si>
    <t>Güterwagen-Set Cargo (Start up)</t>
  </si>
  <si>
    <t>Diesellokomotive BR 216 Ep.V</t>
  </si>
  <si>
    <t>Nahverkehrsw. 1./2. Kl. Ep.V</t>
  </si>
  <si>
    <t>Nahverkehrsw. 2. Kl. Ep.V</t>
  </si>
  <si>
    <t>Nahverkehrsstw. DB AG Ep.V</t>
  </si>
  <si>
    <t>Dampflok BR 01.10 NBK,DB,IIIa</t>
  </si>
  <si>
    <t>Schnellzug-Set 2, D74,DB,IIIa</t>
  </si>
  <si>
    <t>Schnellzug-Set 1, D74,DB,IIIa</t>
  </si>
  <si>
    <t>Schnellzugwagen, D74,DB,IIIa</t>
  </si>
  <si>
    <t>Dampflok BR 52 Steifr,DB,IIIa</t>
  </si>
  <si>
    <t>Kesselwagen-Set, DB, Ep. III</t>
  </si>
  <si>
    <t>Dampflok BR 80, DB, Ep. III</t>
  </si>
  <si>
    <t>Kohlewagen-Set, DB, Ep. III</t>
  </si>
  <si>
    <t>Schlackenwagen-Set, Ep. III</t>
  </si>
  <si>
    <t>Wagen-Set Erz Id, DB, Ep. III</t>
  </si>
  <si>
    <t>Hochbordwagen Omm37, DB, III</t>
  </si>
  <si>
    <t>Schwerlastwagen SSym, DB, III</t>
  </si>
  <si>
    <t>Elektrolok BR E94, DB, Ep.III</t>
  </si>
  <si>
    <t>Dampflok 01504,schwarz,DR,III</t>
  </si>
  <si>
    <t>Diesellok BR 221, DB, IV</t>
  </si>
  <si>
    <t>Schienenbus BR798+BR998,DB,IV</t>
  </si>
  <si>
    <t>Beiwagen BR 998, DB, Ep. IV</t>
  </si>
  <si>
    <t>Schnellzugwagen Apümh, DB, IV</t>
  </si>
  <si>
    <t>Diesellok BR 218, DB/CB, IV</t>
  </si>
  <si>
    <t>Personenwagen-Set,CityBahn,IV</t>
  </si>
  <si>
    <t>Gepäckwagen Expressd., DB, IV</t>
  </si>
  <si>
    <t>Steuerwagen CityBahn, DB, IV</t>
  </si>
  <si>
    <t>Diesellok BR 260, DB, Ep. IV</t>
  </si>
  <si>
    <t>Diesellok BR 120, DR, Ep. IV</t>
  </si>
  <si>
    <t>Güterwagenset Eas, DR, Ep. IV</t>
  </si>
  <si>
    <t>Taschenwagen-Set, DB AG, V</t>
  </si>
  <si>
    <t>Rungenwagen Ks446, DB, Ep. V</t>
  </si>
  <si>
    <t>Kesselwagen ZG, DB, Ep. IV</t>
  </si>
  <si>
    <t>RoLa mit Märklin LKW DB Ep.IV</t>
  </si>
  <si>
    <t>E-lok BR 101, v-rot, DB AG,VI</t>
  </si>
  <si>
    <t>ICE-Wagen-Set,7 Wag.,DB AG,VI</t>
  </si>
  <si>
    <t>Vectron DM BR 249, DB BG, VI</t>
  </si>
  <si>
    <t>Niederbordwagen-Set,DB AG,VI</t>
  </si>
  <si>
    <t>Zweikraftlok Eurodual, RP, VI</t>
  </si>
  <si>
    <t>Hochbordwagen-Set, DB AG, VI</t>
  </si>
  <si>
    <t>Diesellok Class 66, HHPI, VI</t>
  </si>
  <si>
    <t>Kesselwagen-Set, Zacns, VI</t>
  </si>
  <si>
    <t>Niederbordwagen Res,OnRail,VI</t>
  </si>
  <si>
    <t>Diesellok BR 220, DBG, VI</t>
  </si>
  <si>
    <t>Bauzug DE 18 Leonhard Weiss</t>
  </si>
  <si>
    <t>SBB Elektrolok Ae 3/5  Ep. VI</t>
  </si>
  <si>
    <t>Leichtstahlw. 1. Kl, SBB, IV</t>
  </si>
  <si>
    <t>Leichtstahlw. 2. Kl, SBB, IV</t>
  </si>
  <si>
    <t>Gelenk-Taschenwagen,Hupac,VI</t>
  </si>
  <si>
    <t>Niederflurwagen, BLS, VI</t>
  </si>
  <si>
    <t>E-Lok Re 460, SBB, Ep. VI</t>
  </si>
  <si>
    <t>EuroCity-Panor. Apm, SBB, VI</t>
  </si>
  <si>
    <t>EuroCity-Schnellw.Apm, SBB,VI</t>
  </si>
  <si>
    <t>EuroCity-Schnellw.Bpm, SBB,VI</t>
  </si>
  <si>
    <t>Zweikraftlok Eurodual,RCG,VI</t>
  </si>
  <si>
    <t>Schwenkdachwagenset, ÖBB, VI</t>
  </si>
  <si>
    <t>TGV INOUI Euroduplex,SNCF,VI</t>
  </si>
  <si>
    <t>Erg.-Set 1, TGV INOUI,SNCF,VI</t>
  </si>
  <si>
    <t>Erg.-Set 2, TGV INOUI,SNCF,VI</t>
  </si>
  <si>
    <t>Erg.-Set 3, TGV INOUI,SNCF,VI</t>
  </si>
  <si>
    <t>Diesellok CC 65000, SNCF, III</t>
  </si>
  <si>
    <t>E-Lok Rh. 1200, NS, Ep. IV</t>
  </si>
  <si>
    <t>Kesselwagen APC, NS, Ep. II</t>
  </si>
  <si>
    <t>Rungenwagen-Set, NS, Ep. IV</t>
  </si>
  <si>
    <t>Diesellok 1600, CFL, Ep.III</t>
  </si>
  <si>
    <t>Schiebepl. Shimmns,Ermewa,VI</t>
  </si>
  <si>
    <t>Dampflok 1.002, SNCB, Ep. VI</t>
  </si>
  <si>
    <t>E-Lok Reihe 17, SNCB, Ep. VI</t>
  </si>
  <si>
    <t>Doppelstockwagen-Set,SNCB,VI</t>
  </si>
  <si>
    <t>Diesellok MZ, DSB, Ep. IV</t>
  </si>
  <si>
    <t>Kesselwagen BP, DSB, Ep. III</t>
  </si>
  <si>
    <t>Bierkühlwagen "Tannenzäpfle"</t>
  </si>
  <si>
    <t>Märklin-Katalogwagen 1937/38</t>
  </si>
  <si>
    <t>Smiley® Wagen 2026</t>
  </si>
  <si>
    <t>Propellertriebw. Schienenzeppelin</t>
  </si>
  <si>
    <t>Dampftriebwagen Kittel CiDT G.Bad.St.B</t>
  </si>
  <si>
    <t>Dampflokomotive BR 52 DB EP. III</t>
  </si>
  <si>
    <t>Wagenset Selbstentladew. DB Ep. III</t>
  </si>
  <si>
    <t>Schienen LKW Vomag DB EP. III</t>
  </si>
  <si>
    <t>Diesellok V 80 DB EP. III</t>
  </si>
  <si>
    <t>Elektrolok E 41 DB EP. III</t>
  </si>
  <si>
    <t>Gepäckwagen Pwghs DB EP. IIIb</t>
  </si>
  <si>
    <t>Ged. Güterwg. "Tannenzäpfle"</t>
  </si>
  <si>
    <t>Ged. Güterwg. Gbkl 236, DB, Ep.IVa</t>
  </si>
  <si>
    <t>Smiley® Wagen Z 2026</t>
  </si>
  <si>
    <t>Aussichtstriebwagen Gl. Zug BR 491</t>
  </si>
  <si>
    <t>Dampflok BR 55, DR, Ep. IV</t>
  </si>
  <si>
    <t>Tankwagen-Set DR, Ep. IV</t>
  </si>
  <si>
    <t>Autotransport-Wagenp. Laae 540, DB EP.IV</t>
  </si>
  <si>
    <t>Schienenbus m. Steuerw. DB Regio EP. VI</t>
  </si>
  <si>
    <t>Zugpackung "Luxon" EP. VI</t>
  </si>
  <si>
    <t>Diesellok DH 500 Ca Henschel EP. III</t>
  </si>
  <si>
    <t>Diesellok DH 500 Ca RAG EP. IV</t>
  </si>
  <si>
    <t>Diesellok DH 500 Ca OWE DH 63 EP. IV</t>
  </si>
  <si>
    <t>Diesellok DH 500 Ca (PTT) EP. III</t>
  </si>
  <si>
    <t>Diesellok DH 500 Ca E+H EP. V</t>
  </si>
  <si>
    <t>Ged. Güwa Tannenzäpfle Ep.III</t>
  </si>
  <si>
    <t>Funktionsvitrine lang (92,5 cm)</t>
  </si>
  <si>
    <t>Funktionsvitrine kurz (73 cm)</t>
  </si>
  <si>
    <t>SBB Krokodil-Replika Spur 0</t>
  </si>
  <si>
    <t>Dampflok Rh. 477.0, CD, VI</t>
  </si>
  <si>
    <t>Dampflok 19016, DR/DDR, Ep, IIIa</t>
  </si>
  <si>
    <t>E-Lok 181 218-9, SEL, Göppingen</t>
  </si>
  <si>
    <t>E-Lok Reihe 1100, blau, NS, Ep. III</t>
  </si>
  <si>
    <t>3. Q 2026</t>
  </si>
  <si>
    <t>2. Q 2026</t>
  </si>
  <si>
    <t>4. Q 2026</t>
  </si>
  <si>
    <t>1. Q 2026</t>
  </si>
  <si>
    <t>verfügbar</t>
  </si>
  <si>
    <t>Diesellokomotive Typ GE ES44AC</t>
  </si>
  <si>
    <t>Containerwagen "Moneytalks"</t>
  </si>
  <si>
    <t>Wandkalender</t>
  </si>
  <si>
    <t>Wandkalender Märklin / Trix 2026</t>
  </si>
  <si>
    <t>30 Jahre C-Gleis</t>
  </si>
  <si>
    <t>Gleis gebogen 30° transparent</t>
  </si>
  <si>
    <t>Transparentes C-Gleis ger. 188mm</t>
  </si>
  <si>
    <t>Gleisendstücke transparent (10 St.)</t>
  </si>
  <si>
    <t xml:space="preserve">The items 010920, 039400, 038444 can only be ordered via your sales representative. For all orders / cancellations please contact your sales representative. </t>
    <phoneticPr fontId="10"/>
  </si>
  <si>
    <t>１８５円＋税</t>
    <rPh sb="3" eb="4">
      <t>エン</t>
    </rPh>
    <rPh sb="5" eb="6">
      <t>ゼイ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</si>
</sst>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&quot;¥&quot;#,##0;&quot;¥&quot;\-#,##0"/>
    <numFmt numFmtId="176" formatCode="_-* #,##0.00\ &quot;DM&quot;_-;\-* #,##0.00\ &quot;DM&quot;_-;_-* &quot;-&quot;??\ &quot;DM&quot;_-;_-@_-"/>
    <numFmt numFmtId="178" formatCode="000000"/>
    <numFmt numFmtId="179" formatCode="0000"/>
    <numFmt numFmtId="180" formatCode="#,##0.00\ &quot;€&quot;"/>
  </numFmts>
  <fonts count="12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4"/>
      <name val="Arial"/>
      <family val="2"/>
    </font>
    <font>
      <sz val="12"/>
      <name val="Arial"/>
      <family val="2"/>
    </font>
    <font>
      <b/>
      <sz val="20"/>
      <name val="Arial"/>
      <family val="2"/>
    </font>
    <font>
      <sz val="12"/>
      <color theme="1"/>
      <name val="Arial"/>
      <family val="2"/>
    </font>
    <font>
      <sz val="6"/>
      <name val="ＭＳ Ｐゴシック"/>
      <family val="3"/>
      <charset val="128"/>
    </font>
    <font>
      <sz val="14"/>
      <name val="ＭＳ Ｐゴシック"/>
      <family val="2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darkUp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76" fontId="1" fillId="0" borderId="0" applyFont="0" applyFill="0" applyBorder="0" applyAlignment="0" applyProtection="0"/>
  </cellStyleXfs>
  <cellXfs count="64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4" fillId="2" borderId="0" xfId="0" applyFont="1" applyFill="1"/>
    <xf numFmtId="0" fontId="8" fillId="0" borderId="0" xfId="0" applyFont="1"/>
    <xf numFmtId="0" fontId="7" fillId="0" borderId="0" xfId="0" applyFont="1" applyAlignment="1">
      <alignment horizontal="left"/>
    </xf>
    <xf numFmtId="0" fontId="7" fillId="0" borderId="0" xfId="0" applyFont="1"/>
    <xf numFmtId="4" fontId="7" fillId="0" borderId="0" xfId="0" applyNumberFormat="1" applyFont="1"/>
    <xf numFmtId="0" fontId="1" fillId="0" borderId="0" xfId="0" applyFont="1"/>
    <xf numFmtId="0" fontId="6" fillId="0" borderId="0" xfId="0" applyFont="1" applyAlignment="1">
      <alignment vertical="center"/>
    </xf>
    <xf numFmtId="0" fontId="7" fillId="0" borderId="12" xfId="0" applyFont="1" applyBorder="1" applyAlignment="1">
      <alignment horizontal="center" vertical="center"/>
    </xf>
    <xf numFmtId="180" fontId="9" fillId="0" borderId="12" xfId="0" applyNumberFormat="1" applyFont="1" applyBorder="1" applyAlignment="1">
      <alignment vertical="center"/>
    </xf>
    <xf numFmtId="179" fontId="4" fillId="3" borderId="9" xfId="0" applyNumberFormat="1" applyFont="1" applyFill="1" applyBorder="1" applyAlignment="1">
      <alignment horizontal="left" vertical="center"/>
    </xf>
    <xf numFmtId="179" fontId="4" fillId="3" borderId="9" xfId="0" applyNumberFormat="1" applyFont="1" applyFill="1" applyBorder="1" applyAlignment="1">
      <alignment horizontal="center" vertical="center"/>
    </xf>
    <xf numFmtId="179" fontId="4" fillId="3" borderId="10" xfId="0" applyNumberFormat="1" applyFont="1" applyFill="1" applyBorder="1" applyAlignment="1">
      <alignment horizontal="left" vertical="center"/>
    </xf>
    <xf numFmtId="179" fontId="4" fillId="3" borderId="10" xfId="0" applyNumberFormat="1" applyFont="1" applyFill="1" applyBorder="1" applyAlignment="1">
      <alignment horizontal="center" vertical="center"/>
    </xf>
    <xf numFmtId="179" fontId="4" fillId="3" borderId="11" xfId="0" applyNumberFormat="1" applyFont="1" applyFill="1" applyBorder="1" applyAlignment="1">
      <alignment horizontal="left" vertical="center"/>
    </xf>
    <xf numFmtId="179" fontId="4" fillId="3" borderId="11" xfId="0" applyNumberFormat="1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1" fillId="0" borderId="0" xfId="0" applyFont="1" applyAlignment="1">
      <alignment horizontal="left"/>
    </xf>
    <xf numFmtId="4" fontId="1" fillId="0" borderId="0" xfId="0" applyNumberFormat="1" applyFont="1"/>
    <xf numFmtId="0" fontId="1" fillId="0" borderId="0" xfId="0" applyFont="1" applyAlignment="1">
      <alignment horizontal="center"/>
    </xf>
    <xf numFmtId="178" fontId="1" fillId="0" borderId="5" xfId="0" applyNumberFormat="1" applyFont="1" applyBorder="1" applyAlignment="1">
      <alignment horizontal="left"/>
    </xf>
    <xf numFmtId="0" fontId="1" fillId="0" borderId="5" xfId="0" applyFont="1" applyBorder="1" applyAlignment="1">
      <alignment horizontal="center"/>
    </xf>
    <xf numFmtId="39" fontId="1" fillId="0" borderId="5" xfId="1" applyNumberFormat="1" applyFont="1" applyBorder="1" applyAlignment="1">
      <alignment horizontal="left"/>
    </xf>
    <xf numFmtId="179" fontId="1" fillId="0" borderId="5" xfId="0" applyNumberFormat="1" applyFont="1" applyBorder="1"/>
    <xf numFmtId="178" fontId="1" fillId="0" borderId="1" xfId="0" applyNumberFormat="1" applyFont="1" applyBorder="1" applyAlignment="1">
      <alignment horizontal="left"/>
    </xf>
    <xf numFmtId="39" fontId="1" fillId="0" borderId="0" xfId="1" applyNumberFormat="1" applyFont="1" applyBorder="1" applyAlignment="1">
      <alignment horizontal="left"/>
    </xf>
    <xf numFmtId="179" fontId="1" fillId="0" borderId="0" xfId="0" applyNumberFormat="1" applyFont="1"/>
    <xf numFmtId="0" fontId="1" fillId="0" borderId="1" xfId="0" applyFont="1" applyBorder="1" applyAlignment="1">
      <alignment horizontal="center"/>
    </xf>
    <xf numFmtId="0" fontId="4" fillId="3" borderId="9" xfId="0" applyFont="1" applyFill="1" applyBorder="1" applyAlignment="1">
      <alignment vertical="center"/>
    </xf>
    <xf numFmtId="0" fontId="4" fillId="3" borderId="10" xfId="0" applyFont="1" applyFill="1" applyBorder="1" applyAlignment="1">
      <alignment vertical="center"/>
    </xf>
    <xf numFmtId="0" fontId="4" fillId="3" borderId="11" xfId="0" applyFont="1" applyFill="1" applyBorder="1" applyAlignment="1">
      <alignment vertical="center"/>
    </xf>
    <xf numFmtId="0" fontId="9" fillId="0" borderId="12" xfId="0" applyFont="1" applyBorder="1" applyAlignment="1">
      <alignment horizontal="center" vertical="center"/>
    </xf>
    <xf numFmtId="0" fontId="8" fillId="0" borderId="0" xfId="0" applyFont="1" applyAlignment="1">
      <alignment vertical="top"/>
    </xf>
    <xf numFmtId="0" fontId="8" fillId="0" borderId="0" xfId="0" applyFont="1" applyAlignment="1">
      <alignment vertical="top" wrapText="1"/>
    </xf>
    <xf numFmtId="178" fontId="7" fillId="0" borderId="12" xfId="0" applyNumberFormat="1" applyFont="1" applyBorder="1" applyAlignment="1">
      <alignment horizontal="left" vertical="center"/>
    </xf>
    <xf numFmtId="0" fontId="1" fillId="0" borderId="5" xfId="0" applyFont="1" applyBorder="1"/>
    <xf numFmtId="0" fontId="2" fillId="4" borderId="0" xfId="0" applyFont="1" applyFill="1" applyAlignment="1">
      <alignment horizontal="center"/>
    </xf>
    <xf numFmtId="178" fontId="1" fillId="0" borderId="3" xfId="0" applyNumberFormat="1" applyFont="1" applyBorder="1" applyAlignment="1">
      <alignment horizontal="left" vertical="top"/>
    </xf>
    <xf numFmtId="178" fontId="1" fillId="0" borderId="2" xfId="0" applyNumberFormat="1" applyFont="1" applyBorder="1" applyAlignment="1">
      <alignment horizontal="left" vertical="top"/>
    </xf>
    <xf numFmtId="178" fontId="3" fillId="3" borderId="13" xfId="0" applyNumberFormat="1" applyFont="1" applyFill="1" applyBorder="1" applyAlignment="1">
      <alignment horizontal="left" vertical="center"/>
    </xf>
    <xf numFmtId="178" fontId="3" fillId="3" borderId="14" xfId="0" applyNumberFormat="1" applyFont="1" applyFill="1" applyBorder="1" applyAlignment="1">
      <alignment horizontal="left" vertical="center"/>
    </xf>
    <xf numFmtId="178" fontId="3" fillId="3" borderId="15" xfId="0" applyNumberFormat="1" applyFont="1" applyFill="1" applyBorder="1" applyAlignment="1">
      <alignment horizontal="left" vertical="center"/>
    </xf>
    <xf numFmtId="49" fontId="9" fillId="0" borderId="13" xfId="0" applyNumberFormat="1" applyFont="1" applyBorder="1" applyAlignment="1">
      <alignment vertical="center"/>
    </xf>
    <xf numFmtId="49" fontId="9" fillId="0" borderId="14" xfId="0" applyNumberFormat="1" applyFont="1" applyBorder="1" applyAlignment="1">
      <alignment vertical="center"/>
    </xf>
    <xf numFmtId="49" fontId="9" fillId="0" borderId="15" xfId="0" applyNumberFormat="1" applyFont="1" applyBorder="1" applyAlignment="1">
      <alignment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2" fillId="0" borderId="0" xfId="0" applyFont="1" applyAlignment="1">
      <alignment vertical="top" wrapText="1"/>
    </xf>
    <xf numFmtId="0" fontId="11" fillId="0" borderId="0" xfId="0" applyFont="1" applyAlignment="1">
      <alignment vertical="center"/>
    </xf>
    <xf numFmtId="5" fontId="6" fillId="0" borderId="0" xfId="0" applyNumberFormat="1" applyFont="1" applyAlignment="1">
      <alignment vertical="center"/>
    </xf>
  </cellXfs>
  <cellStyles count="2">
    <cellStyle name="通貨 [0.00]" xfId="1" builtinId="4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7</xdr:row>
      <xdr:rowOff>30032</xdr:rowOff>
    </xdr:to>
    <xdr:sp macro="" textlink="">
      <xdr:nvSpPr>
        <xdr:cNvPr id="1726" name="Text Box 15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>
          <a:spLocks noChangeArrowheads="1"/>
        </xdr:cNvSpPr>
      </xdr:nvSpPr>
      <xdr:spPr bwMode="auto">
        <a:xfrm>
          <a:off x="2613660" y="409194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1223683</xdr:colOff>
      <xdr:row>0</xdr:row>
      <xdr:rowOff>104215</xdr:rowOff>
    </xdr:from>
    <xdr:to>
      <xdr:col>7</xdr:col>
      <xdr:colOff>1341983</xdr:colOff>
      <xdr:row>2</xdr:row>
      <xdr:rowOff>101840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80948" y="104215"/>
          <a:ext cx="2449123" cy="524301"/>
        </a:xfrm>
        <a:prstGeom prst="rect">
          <a:avLst/>
        </a:prstGeom>
      </xdr:spPr>
    </xdr:pic>
    <xdr:clientData/>
  </xdr:twoCellAnchor>
  <xdr:twoCellAnchor editAs="oneCell">
    <xdr:from>
      <xdr:col>5</xdr:col>
      <xdr:colOff>302560</xdr:colOff>
      <xdr:row>47</xdr:row>
      <xdr:rowOff>16144</xdr:rowOff>
    </xdr:from>
    <xdr:to>
      <xdr:col>5</xdr:col>
      <xdr:colOff>665173</xdr:colOff>
      <xdr:row>47</xdr:row>
      <xdr:rowOff>281532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9825" y="13956262"/>
          <a:ext cx="362613" cy="274913"/>
        </a:xfrm>
        <a:prstGeom prst="rect">
          <a:avLst/>
        </a:prstGeom>
      </xdr:spPr>
    </xdr:pic>
    <xdr:clientData/>
  </xdr:twoCellAnchor>
  <xdr:twoCellAnchor editAs="oneCell">
    <xdr:from>
      <xdr:col>5</xdr:col>
      <xdr:colOff>156882</xdr:colOff>
      <xdr:row>48</xdr:row>
      <xdr:rowOff>11206</xdr:rowOff>
    </xdr:from>
    <xdr:to>
      <xdr:col>5</xdr:col>
      <xdr:colOff>519495</xdr:colOff>
      <xdr:row>48</xdr:row>
      <xdr:rowOff>286119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4147" y="14253882"/>
          <a:ext cx="362613" cy="274913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2" preserveFormatting="0" connectionId="1" xr16:uid="{00000000-0016-0000-0000-000000000000}" autoFormatId="0" applyNumberFormats="0" applyBorderFormats="0" applyFontFormats="1" applyPatternFormats="0" applyAlignmentFormats="0" applyWidthHeightFormats="1">
  <queryTableRefresh preserveSortFilterLayout="0">
    <queryTableFields/>
  </queryTableRefresh>
</queryTable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25"/>
  <sheetViews>
    <sheetView tabSelected="1" zoomScale="85" zoomScaleNormal="85" workbookViewId="0">
      <selection activeCell="U6" sqref="U6"/>
    </sheetView>
  </sheetViews>
  <sheetFormatPr defaultColWidth="11.42578125" defaultRowHeight="12.75" x14ac:dyDescent="0.2"/>
  <cols>
    <col min="1" max="1" width="14.5703125" style="9" customWidth="1"/>
    <col min="2" max="2" width="7.42578125" style="9" customWidth="1"/>
    <col min="3" max="3" width="11.7109375" style="25" customWidth="1"/>
    <col min="4" max="4" width="9.5703125" style="9" customWidth="1"/>
    <col min="5" max="5" width="14" style="9" customWidth="1"/>
    <col min="6" max="6" width="20.42578125" style="9" customWidth="1"/>
    <col min="7" max="7" width="14.42578125" style="9" customWidth="1"/>
    <col min="8" max="8" width="20.85546875" style="9" customWidth="1"/>
    <col min="9" max="9" width="16.42578125" style="9" customWidth="1"/>
    <col min="10" max="16384" width="11.42578125" style="9"/>
  </cols>
  <sheetData>
    <row r="1" spans="1:9" s="5" customFormat="1" ht="26.25" x14ac:dyDescent="0.4">
      <c r="A1" s="39" t="s">
        <v>24</v>
      </c>
      <c r="B1" s="39"/>
      <c r="C1" s="39"/>
      <c r="D1" s="39"/>
      <c r="E1" s="39"/>
      <c r="F1" s="40"/>
      <c r="G1" s="39"/>
      <c r="H1" s="7"/>
    </row>
    <row r="2" spans="1:9" s="7" customFormat="1" ht="15" x14ac:dyDescent="0.2">
      <c r="A2" s="24" t="s">
        <v>25</v>
      </c>
      <c r="C2" s="8"/>
      <c r="D2" s="8"/>
    </row>
    <row r="3" spans="1:9" s="7" customFormat="1" ht="15" x14ac:dyDescent="0.2">
      <c r="A3" s="24" t="s">
        <v>26</v>
      </c>
      <c r="B3" s="6"/>
      <c r="C3" s="8"/>
      <c r="D3" s="8"/>
    </row>
    <row r="4" spans="1:9" s="7" customFormat="1" ht="15" x14ac:dyDescent="0.2">
      <c r="A4" s="24" t="s">
        <v>27</v>
      </c>
      <c r="B4" s="6"/>
      <c r="C4" s="8"/>
      <c r="D4" s="8"/>
    </row>
    <row r="5" spans="1:9" x14ac:dyDescent="0.2">
      <c r="A5" s="24"/>
      <c r="B5" s="24"/>
      <c r="D5" s="25"/>
    </row>
    <row r="6" spans="1:9" x14ac:dyDescent="0.2">
      <c r="A6" s="24"/>
      <c r="B6" s="24"/>
      <c r="D6" s="25"/>
    </row>
    <row r="7" spans="1:9" ht="13.5" customHeight="1" x14ac:dyDescent="0.2">
      <c r="A7" s="45" t="s">
        <v>4</v>
      </c>
      <c r="B7" s="27"/>
      <c r="C7" s="28"/>
      <c r="D7" s="29"/>
      <c r="E7" s="30"/>
      <c r="F7" s="30"/>
      <c r="G7" s="28"/>
      <c r="H7" s="20"/>
    </row>
    <row r="8" spans="1:9" ht="14.25" customHeight="1" x14ac:dyDescent="0.2">
      <c r="A8" s="44" t="s">
        <v>17</v>
      </c>
      <c r="B8" s="31"/>
      <c r="C8" s="26"/>
      <c r="D8" s="32"/>
      <c r="E8" s="33"/>
      <c r="F8" s="33"/>
      <c r="G8" s="34"/>
      <c r="H8" s="19"/>
    </row>
    <row r="9" spans="1:9" s="4" customFormat="1" ht="9.9499999999999993" customHeight="1" x14ac:dyDescent="0.2">
      <c r="A9" s="13" t="s">
        <v>1</v>
      </c>
      <c r="B9" s="14" t="s">
        <v>2</v>
      </c>
      <c r="C9" s="55" t="s">
        <v>0</v>
      </c>
      <c r="D9" s="56"/>
      <c r="E9" s="56"/>
      <c r="F9" s="57"/>
      <c r="G9" s="21" t="s">
        <v>3</v>
      </c>
      <c r="H9" s="35" t="s">
        <v>16</v>
      </c>
    </row>
    <row r="10" spans="1:9" s="4" customFormat="1" ht="9.9499999999999993" customHeight="1" x14ac:dyDescent="0.2">
      <c r="A10" s="15" t="s">
        <v>5</v>
      </c>
      <c r="B10" s="16" t="s">
        <v>8</v>
      </c>
      <c r="C10" s="58" t="s">
        <v>6</v>
      </c>
      <c r="D10" s="59"/>
      <c r="E10" s="59"/>
      <c r="F10" s="60"/>
      <c r="G10" s="22" t="s">
        <v>7</v>
      </c>
      <c r="H10" s="36" t="s">
        <v>14</v>
      </c>
    </row>
    <row r="11" spans="1:9" s="4" customFormat="1" ht="9.9499999999999993" customHeight="1" x14ac:dyDescent="0.2">
      <c r="A11" s="15" t="s">
        <v>9</v>
      </c>
      <c r="B11" s="16" t="s">
        <v>12</v>
      </c>
      <c r="C11" s="58" t="s">
        <v>10</v>
      </c>
      <c r="D11" s="59"/>
      <c r="E11" s="59"/>
      <c r="F11" s="60"/>
      <c r="G11" s="22" t="s">
        <v>11</v>
      </c>
      <c r="H11" s="36" t="s">
        <v>15</v>
      </c>
    </row>
    <row r="12" spans="1:9" s="4" customFormat="1" ht="9.9499999999999993" customHeight="1" x14ac:dyDescent="0.2">
      <c r="A12" s="17"/>
      <c r="B12" s="18"/>
      <c r="C12" s="52"/>
      <c r="D12" s="53"/>
      <c r="E12" s="53"/>
      <c r="F12" s="54"/>
      <c r="G12" s="23" t="s">
        <v>13</v>
      </c>
      <c r="H12" s="37"/>
    </row>
    <row r="13" spans="1:9" s="10" customFormat="1" ht="20.25" customHeight="1" x14ac:dyDescent="0.2">
      <c r="A13" s="46" t="s">
        <v>148</v>
      </c>
      <c r="B13" s="47"/>
      <c r="C13" s="47"/>
      <c r="D13" s="47"/>
      <c r="E13" s="47"/>
      <c r="F13" s="47"/>
      <c r="G13" s="47"/>
      <c r="H13" s="48"/>
      <c r="I13" s="62" t="s">
        <v>153</v>
      </c>
    </row>
    <row r="14" spans="1:9" s="10" customFormat="1" ht="23.1" customHeight="1" x14ac:dyDescent="0.2">
      <c r="A14" s="41">
        <v>20196</v>
      </c>
      <c r="B14" s="11"/>
      <c r="C14" s="49" t="s">
        <v>149</v>
      </c>
      <c r="D14" s="50"/>
      <c r="E14" s="50"/>
      <c r="F14" s="51"/>
      <c r="G14" s="12">
        <v>4.6900000000000004</v>
      </c>
      <c r="H14" s="38" t="s">
        <v>143</v>
      </c>
      <c r="I14" s="63">
        <f>ROUND(G14*185*1.1,-2)</f>
        <v>1000</v>
      </c>
    </row>
    <row r="15" spans="1:9" s="10" customFormat="1" ht="23.1" customHeight="1" x14ac:dyDescent="0.2">
      <c r="A15" s="41">
        <v>20197</v>
      </c>
      <c r="B15" s="11"/>
      <c r="C15" s="49" t="s">
        <v>150</v>
      </c>
      <c r="D15" s="50"/>
      <c r="E15" s="50"/>
      <c r="F15" s="51"/>
      <c r="G15" s="12">
        <v>4.6900000000000004</v>
      </c>
      <c r="H15" s="38" t="s">
        <v>143</v>
      </c>
      <c r="I15" s="63">
        <f t="shared" ref="I15:I16" si="0">ROUND(G15*185*1.1,-2)</f>
        <v>1000</v>
      </c>
    </row>
    <row r="16" spans="1:9" s="10" customFormat="1" ht="23.1" customHeight="1" x14ac:dyDescent="0.2">
      <c r="A16" s="41">
        <v>20199</v>
      </c>
      <c r="B16" s="11"/>
      <c r="C16" s="49" t="s">
        <v>151</v>
      </c>
      <c r="D16" s="50"/>
      <c r="E16" s="50"/>
      <c r="F16" s="51"/>
      <c r="G16" s="12">
        <v>14.99</v>
      </c>
      <c r="H16" s="38" t="s">
        <v>143</v>
      </c>
      <c r="I16" s="63">
        <f t="shared" si="0"/>
        <v>3100</v>
      </c>
    </row>
    <row r="17" spans="1:9" s="10" customFormat="1" ht="20.25" customHeight="1" x14ac:dyDescent="0.2">
      <c r="A17" s="46" t="s">
        <v>23</v>
      </c>
      <c r="B17" s="47"/>
      <c r="C17" s="47"/>
      <c r="D17" s="47"/>
      <c r="E17" s="47"/>
      <c r="F17" s="47"/>
      <c r="G17" s="47"/>
      <c r="H17" s="48"/>
    </row>
    <row r="18" spans="1:9" s="10" customFormat="1" ht="23.1" customHeight="1" x14ac:dyDescent="0.2">
      <c r="A18" s="41">
        <v>44125</v>
      </c>
      <c r="B18" s="11"/>
      <c r="C18" s="49" t="s">
        <v>30</v>
      </c>
      <c r="D18" s="50"/>
      <c r="E18" s="50"/>
      <c r="F18" s="51"/>
      <c r="G18" s="12">
        <v>14.99</v>
      </c>
      <c r="H18" s="38" t="s">
        <v>139</v>
      </c>
      <c r="I18" s="63">
        <f>ROUND(G18*185*1.1,-2)</f>
        <v>3100</v>
      </c>
    </row>
    <row r="19" spans="1:9" s="10" customFormat="1" ht="20.25" customHeight="1" x14ac:dyDescent="0.2">
      <c r="A19" s="46" t="s">
        <v>19</v>
      </c>
      <c r="B19" s="47"/>
      <c r="C19" s="47"/>
      <c r="D19" s="47"/>
      <c r="E19" s="47"/>
      <c r="F19" s="47"/>
      <c r="G19" s="47"/>
      <c r="H19" s="48"/>
    </row>
    <row r="20" spans="1:9" s="10" customFormat="1" ht="23.1" customHeight="1" x14ac:dyDescent="0.2">
      <c r="A20" s="41">
        <v>44126</v>
      </c>
      <c r="B20" s="11"/>
      <c r="C20" s="49" t="s">
        <v>31</v>
      </c>
      <c r="D20" s="50"/>
      <c r="E20" s="50"/>
      <c r="F20" s="51"/>
      <c r="G20" s="12">
        <v>24.99</v>
      </c>
      <c r="H20" s="38" t="s">
        <v>139</v>
      </c>
      <c r="I20" s="63">
        <f t="shared" ref="I20:I24" si="1">ROUND(G20*185*1.1,-2)</f>
        <v>5100</v>
      </c>
    </row>
    <row r="21" spans="1:9" s="10" customFormat="1" ht="23.1" customHeight="1" x14ac:dyDescent="0.2">
      <c r="A21" s="41">
        <v>41712</v>
      </c>
      <c r="B21" s="11"/>
      <c r="C21" s="49" t="s">
        <v>32</v>
      </c>
      <c r="D21" s="50"/>
      <c r="E21" s="50"/>
      <c r="F21" s="51"/>
      <c r="G21" s="12">
        <v>49.99</v>
      </c>
      <c r="H21" s="38" t="s">
        <v>139</v>
      </c>
      <c r="I21" s="63">
        <f t="shared" si="1"/>
        <v>10200</v>
      </c>
    </row>
    <row r="22" spans="1:9" s="10" customFormat="1" ht="23.1" customHeight="1" x14ac:dyDescent="0.2">
      <c r="A22" s="41">
        <v>44254</v>
      </c>
      <c r="B22" s="11"/>
      <c r="C22" s="49" t="s">
        <v>33</v>
      </c>
      <c r="D22" s="50"/>
      <c r="E22" s="50"/>
      <c r="F22" s="51"/>
      <c r="G22" s="12">
        <v>19.989999999999998</v>
      </c>
      <c r="H22" s="38" t="s">
        <v>140</v>
      </c>
      <c r="I22" s="63">
        <f t="shared" si="1"/>
        <v>4100</v>
      </c>
    </row>
    <row r="23" spans="1:9" s="10" customFormat="1" ht="23.1" customHeight="1" x14ac:dyDescent="0.2">
      <c r="A23" s="41">
        <v>36506</v>
      </c>
      <c r="B23" s="11"/>
      <c r="C23" s="49" t="s">
        <v>34</v>
      </c>
      <c r="D23" s="50"/>
      <c r="E23" s="50"/>
      <c r="F23" s="51"/>
      <c r="G23" s="12">
        <v>129.99</v>
      </c>
      <c r="H23" s="38" t="s">
        <v>140</v>
      </c>
      <c r="I23" s="63">
        <f t="shared" si="1"/>
        <v>26500</v>
      </c>
    </row>
    <row r="24" spans="1:9" s="10" customFormat="1" ht="23.1" customHeight="1" x14ac:dyDescent="0.2">
      <c r="A24" s="41">
        <v>44506</v>
      </c>
      <c r="B24" s="11"/>
      <c r="C24" s="49" t="s">
        <v>35</v>
      </c>
      <c r="D24" s="50"/>
      <c r="E24" s="50"/>
      <c r="F24" s="51"/>
      <c r="G24" s="12">
        <v>59.99</v>
      </c>
      <c r="H24" s="38" t="s">
        <v>140</v>
      </c>
      <c r="I24" s="63">
        <f t="shared" si="1"/>
        <v>12200</v>
      </c>
    </row>
    <row r="25" spans="1:9" s="10" customFormat="1" ht="20.25" customHeight="1" x14ac:dyDescent="0.2">
      <c r="A25" s="46" t="s">
        <v>18</v>
      </c>
      <c r="B25" s="47"/>
      <c r="C25" s="47"/>
      <c r="D25" s="47"/>
      <c r="E25" s="47"/>
      <c r="F25" s="47"/>
      <c r="G25" s="47"/>
      <c r="H25" s="48"/>
    </row>
    <row r="26" spans="1:9" s="10" customFormat="1" ht="23.1" customHeight="1" x14ac:dyDescent="0.2">
      <c r="A26" s="41">
        <v>39400</v>
      </c>
      <c r="B26" s="43"/>
      <c r="C26" s="49" t="s">
        <v>29</v>
      </c>
      <c r="D26" s="50"/>
      <c r="E26" s="50"/>
      <c r="F26" s="51"/>
      <c r="G26" s="12">
        <v>1890</v>
      </c>
      <c r="H26" s="38" t="s">
        <v>140</v>
      </c>
      <c r="I26" s="63">
        <f t="shared" ref="I26:I89" si="2">ROUND(G26*185*1.1,-2)</f>
        <v>384600</v>
      </c>
    </row>
    <row r="27" spans="1:9" s="10" customFormat="1" ht="23.1" customHeight="1" x14ac:dyDescent="0.2">
      <c r="A27" s="41">
        <v>38477</v>
      </c>
      <c r="B27" s="11"/>
      <c r="C27" s="49" t="s">
        <v>135</v>
      </c>
      <c r="D27" s="50"/>
      <c r="E27" s="50"/>
      <c r="F27" s="51"/>
      <c r="G27" s="12">
        <v>599</v>
      </c>
      <c r="H27" s="38" t="s">
        <v>141</v>
      </c>
      <c r="I27" s="63">
        <f t="shared" si="2"/>
        <v>121900</v>
      </c>
    </row>
    <row r="28" spans="1:9" s="10" customFormat="1" ht="23.1" customHeight="1" x14ac:dyDescent="0.2">
      <c r="A28" s="41">
        <v>36217</v>
      </c>
      <c r="B28" s="11"/>
      <c r="C28" s="49" t="s">
        <v>36</v>
      </c>
      <c r="D28" s="50"/>
      <c r="E28" s="50"/>
      <c r="F28" s="51"/>
      <c r="G28" s="12">
        <v>249</v>
      </c>
      <c r="H28" s="38" t="s">
        <v>141</v>
      </c>
      <c r="I28" s="63">
        <f t="shared" si="2"/>
        <v>50700</v>
      </c>
    </row>
    <row r="29" spans="1:9" s="10" customFormat="1" ht="23.1" customHeight="1" x14ac:dyDescent="0.2">
      <c r="A29" s="41">
        <v>42555</v>
      </c>
      <c r="B29" s="11"/>
      <c r="C29" s="49" t="s">
        <v>37</v>
      </c>
      <c r="D29" s="50"/>
      <c r="E29" s="50"/>
      <c r="F29" s="51"/>
      <c r="G29" s="12">
        <v>52.99</v>
      </c>
      <c r="H29" s="38" t="s">
        <v>141</v>
      </c>
      <c r="I29" s="63">
        <f t="shared" si="2"/>
        <v>10800</v>
      </c>
    </row>
    <row r="30" spans="1:9" s="10" customFormat="1" ht="23.1" customHeight="1" x14ac:dyDescent="0.2">
      <c r="A30" s="41">
        <v>42565</v>
      </c>
      <c r="B30" s="11"/>
      <c r="C30" s="49" t="s">
        <v>38</v>
      </c>
      <c r="D30" s="50"/>
      <c r="E30" s="50"/>
      <c r="F30" s="51"/>
      <c r="G30" s="12">
        <v>52.99</v>
      </c>
      <c r="H30" s="38" t="s">
        <v>141</v>
      </c>
      <c r="I30" s="63">
        <f t="shared" si="2"/>
        <v>10800</v>
      </c>
    </row>
    <row r="31" spans="1:9" s="10" customFormat="1" ht="23.1" customHeight="1" x14ac:dyDescent="0.2">
      <c r="A31" s="41">
        <v>42575</v>
      </c>
      <c r="B31" s="11"/>
      <c r="C31" s="49" t="s">
        <v>39</v>
      </c>
      <c r="D31" s="50"/>
      <c r="E31" s="50"/>
      <c r="F31" s="51"/>
      <c r="G31" s="12">
        <v>89.99</v>
      </c>
      <c r="H31" s="38" t="s">
        <v>141</v>
      </c>
      <c r="I31" s="63">
        <f t="shared" si="2"/>
        <v>18300</v>
      </c>
    </row>
    <row r="32" spans="1:9" s="10" customFormat="1" ht="23.1" customHeight="1" x14ac:dyDescent="0.2">
      <c r="A32" s="41">
        <v>39105</v>
      </c>
      <c r="B32" s="11"/>
      <c r="C32" s="49" t="s">
        <v>40</v>
      </c>
      <c r="D32" s="50"/>
      <c r="E32" s="50"/>
      <c r="F32" s="51"/>
      <c r="G32" s="12">
        <v>649</v>
      </c>
      <c r="H32" s="38" t="s">
        <v>139</v>
      </c>
      <c r="I32" s="63">
        <f t="shared" si="2"/>
        <v>132100</v>
      </c>
    </row>
    <row r="33" spans="1:9" s="10" customFormat="1" ht="23.1" customHeight="1" x14ac:dyDescent="0.2">
      <c r="A33" s="41">
        <v>42533</v>
      </c>
      <c r="B33" s="11"/>
      <c r="C33" s="49" t="s">
        <v>41</v>
      </c>
      <c r="D33" s="50"/>
      <c r="E33" s="50"/>
      <c r="F33" s="51"/>
      <c r="G33" s="12">
        <v>329</v>
      </c>
      <c r="H33" s="38" t="s">
        <v>139</v>
      </c>
      <c r="I33" s="63">
        <f t="shared" si="2"/>
        <v>67000</v>
      </c>
    </row>
    <row r="34" spans="1:9" s="10" customFormat="1" ht="23.1" customHeight="1" x14ac:dyDescent="0.2">
      <c r="A34" s="41">
        <v>42491</v>
      </c>
      <c r="B34" s="11"/>
      <c r="C34" s="49" t="s">
        <v>42</v>
      </c>
      <c r="D34" s="50"/>
      <c r="E34" s="50"/>
      <c r="F34" s="51"/>
      <c r="G34" s="12">
        <v>449</v>
      </c>
      <c r="H34" s="38" t="s">
        <v>139</v>
      </c>
      <c r="I34" s="63">
        <f t="shared" si="2"/>
        <v>91400</v>
      </c>
    </row>
    <row r="35" spans="1:9" s="10" customFormat="1" ht="23.1" customHeight="1" x14ac:dyDescent="0.2">
      <c r="A35" s="41">
        <v>42526</v>
      </c>
      <c r="B35" s="11"/>
      <c r="C35" s="49" t="s">
        <v>43</v>
      </c>
      <c r="D35" s="50"/>
      <c r="E35" s="50"/>
      <c r="F35" s="51"/>
      <c r="G35" s="12">
        <v>109</v>
      </c>
      <c r="H35" s="38" t="s">
        <v>139</v>
      </c>
      <c r="I35" s="63">
        <f t="shared" si="2"/>
        <v>22200</v>
      </c>
    </row>
    <row r="36" spans="1:9" s="10" customFormat="1" ht="23.1" customHeight="1" x14ac:dyDescent="0.2">
      <c r="A36" s="41">
        <v>39535</v>
      </c>
      <c r="B36" s="11"/>
      <c r="C36" s="49" t="s">
        <v>44</v>
      </c>
      <c r="D36" s="50"/>
      <c r="E36" s="50"/>
      <c r="F36" s="51"/>
      <c r="G36" s="12">
        <v>579</v>
      </c>
      <c r="H36" s="38" t="s">
        <v>140</v>
      </c>
      <c r="I36" s="63">
        <f t="shared" si="2"/>
        <v>117800</v>
      </c>
    </row>
    <row r="37" spans="1:9" s="10" customFormat="1" ht="23.1" customHeight="1" x14ac:dyDescent="0.2">
      <c r="A37" s="41">
        <v>46491</v>
      </c>
      <c r="B37" s="11"/>
      <c r="C37" s="49" t="s">
        <v>45</v>
      </c>
      <c r="D37" s="50"/>
      <c r="E37" s="50"/>
      <c r="F37" s="51"/>
      <c r="G37" s="12">
        <v>169</v>
      </c>
      <c r="H37" s="38" t="s">
        <v>140</v>
      </c>
      <c r="I37" s="63">
        <f t="shared" si="2"/>
        <v>34400</v>
      </c>
    </row>
    <row r="38" spans="1:9" s="10" customFormat="1" ht="23.1" customHeight="1" x14ac:dyDescent="0.2">
      <c r="A38" s="41">
        <v>37066</v>
      </c>
      <c r="B38" s="11"/>
      <c r="C38" s="49" t="s">
        <v>46</v>
      </c>
      <c r="D38" s="50"/>
      <c r="E38" s="50"/>
      <c r="F38" s="51"/>
      <c r="G38" s="12">
        <v>399</v>
      </c>
      <c r="H38" s="38" t="s">
        <v>139</v>
      </c>
      <c r="I38" s="63">
        <f t="shared" si="2"/>
        <v>81200</v>
      </c>
    </row>
    <row r="39" spans="1:9" s="10" customFormat="1" ht="23.1" customHeight="1" x14ac:dyDescent="0.2">
      <c r="A39" s="41">
        <v>46047</v>
      </c>
      <c r="B39" s="11"/>
      <c r="C39" s="49" t="s">
        <v>47</v>
      </c>
      <c r="D39" s="50"/>
      <c r="E39" s="50"/>
      <c r="F39" s="51"/>
      <c r="G39" s="12">
        <v>199</v>
      </c>
      <c r="H39" s="38" t="s">
        <v>139</v>
      </c>
      <c r="I39" s="63">
        <f t="shared" si="2"/>
        <v>40500</v>
      </c>
    </row>
    <row r="40" spans="1:9" s="10" customFormat="1" ht="23.1" customHeight="1" x14ac:dyDescent="0.2">
      <c r="A40" s="41">
        <v>46146</v>
      </c>
      <c r="B40" s="11"/>
      <c r="C40" s="49" t="s">
        <v>48</v>
      </c>
      <c r="D40" s="50"/>
      <c r="E40" s="50"/>
      <c r="F40" s="51"/>
      <c r="G40" s="12">
        <v>109</v>
      </c>
      <c r="H40" s="38" t="s">
        <v>141</v>
      </c>
      <c r="I40" s="63">
        <f t="shared" si="2"/>
        <v>22200</v>
      </c>
    </row>
    <row r="41" spans="1:9" s="10" customFormat="1" ht="23.1" customHeight="1" x14ac:dyDescent="0.2">
      <c r="A41" s="41">
        <v>46221</v>
      </c>
      <c r="B41" s="11"/>
      <c r="C41" s="49" t="s">
        <v>49</v>
      </c>
      <c r="D41" s="50"/>
      <c r="E41" s="50"/>
      <c r="F41" s="51"/>
      <c r="G41" s="12">
        <v>129</v>
      </c>
      <c r="H41" s="38" t="s">
        <v>139</v>
      </c>
      <c r="I41" s="63">
        <f t="shared" si="2"/>
        <v>26300</v>
      </c>
    </row>
    <row r="42" spans="1:9" s="10" customFormat="1" ht="23.1" customHeight="1" x14ac:dyDescent="0.2">
      <c r="A42" s="41">
        <v>46014</v>
      </c>
      <c r="B42" s="11"/>
      <c r="C42" s="49" t="s">
        <v>50</v>
      </c>
      <c r="D42" s="50"/>
      <c r="E42" s="50"/>
      <c r="F42" s="51"/>
      <c r="G42" s="12">
        <v>39.99</v>
      </c>
      <c r="H42" s="38" t="s">
        <v>141</v>
      </c>
      <c r="I42" s="63">
        <f t="shared" si="2"/>
        <v>8100</v>
      </c>
    </row>
    <row r="43" spans="1:9" s="10" customFormat="1" ht="23.1" customHeight="1" x14ac:dyDescent="0.2">
      <c r="A43" s="41">
        <v>48678</v>
      </c>
      <c r="B43" s="11"/>
      <c r="C43" s="49" t="s">
        <v>51</v>
      </c>
      <c r="D43" s="50"/>
      <c r="E43" s="50"/>
      <c r="F43" s="51"/>
      <c r="G43" s="12">
        <v>59.99</v>
      </c>
      <c r="H43" s="38" t="s">
        <v>141</v>
      </c>
      <c r="I43" s="63">
        <f t="shared" si="2"/>
        <v>12200</v>
      </c>
    </row>
    <row r="44" spans="1:9" s="10" customFormat="1" ht="23.1" customHeight="1" x14ac:dyDescent="0.2">
      <c r="A44" s="41">
        <v>39993</v>
      </c>
      <c r="B44" s="11"/>
      <c r="C44" s="49" t="s">
        <v>52</v>
      </c>
      <c r="D44" s="50"/>
      <c r="E44" s="50"/>
      <c r="F44" s="51"/>
      <c r="G44" s="12">
        <v>499</v>
      </c>
      <c r="H44" s="38" t="s">
        <v>140</v>
      </c>
      <c r="I44" s="63">
        <f t="shared" si="2"/>
        <v>101500</v>
      </c>
    </row>
    <row r="45" spans="1:9" s="10" customFormat="1" ht="23.1" customHeight="1" x14ac:dyDescent="0.2">
      <c r="A45" s="41">
        <v>38206</v>
      </c>
      <c r="B45" s="11"/>
      <c r="C45" s="49" t="s">
        <v>53</v>
      </c>
      <c r="D45" s="50"/>
      <c r="E45" s="50"/>
      <c r="F45" s="51"/>
      <c r="G45" s="12">
        <v>549</v>
      </c>
      <c r="H45" s="38" t="s">
        <v>140</v>
      </c>
      <c r="I45" s="63">
        <f t="shared" si="2"/>
        <v>111700</v>
      </c>
    </row>
    <row r="46" spans="1:9" s="10" customFormat="1" ht="23.1" customHeight="1" x14ac:dyDescent="0.2">
      <c r="A46" s="41">
        <v>38190</v>
      </c>
      <c r="B46" s="11"/>
      <c r="C46" s="49" t="s">
        <v>136</v>
      </c>
      <c r="D46" s="50"/>
      <c r="E46" s="50"/>
      <c r="F46" s="51"/>
      <c r="G46" s="12">
        <v>679</v>
      </c>
      <c r="H46" s="38" t="s">
        <v>143</v>
      </c>
      <c r="I46" s="63">
        <f t="shared" si="2"/>
        <v>138200</v>
      </c>
    </row>
    <row r="47" spans="1:9" s="10" customFormat="1" ht="23.1" customHeight="1" x14ac:dyDescent="0.2">
      <c r="A47" s="41">
        <v>37825</v>
      </c>
      <c r="B47" s="11"/>
      <c r="C47" s="49" t="s">
        <v>54</v>
      </c>
      <c r="D47" s="50"/>
      <c r="E47" s="50"/>
      <c r="F47" s="51"/>
      <c r="G47" s="12">
        <v>389</v>
      </c>
      <c r="H47" s="38" t="s">
        <v>140</v>
      </c>
      <c r="I47" s="63">
        <f t="shared" si="2"/>
        <v>79200</v>
      </c>
    </row>
    <row r="48" spans="1:9" s="10" customFormat="1" ht="23.1" customHeight="1" x14ac:dyDescent="0.2">
      <c r="A48" s="41">
        <v>38980</v>
      </c>
      <c r="B48" s="11"/>
      <c r="C48" s="49" t="s">
        <v>55</v>
      </c>
      <c r="D48" s="50"/>
      <c r="E48" s="50"/>
      <c r="F48" s="51"/>
      <c r="G48" s="12">
        <v>459</v>
      </c>
      <c r="H48" s="38" t="s">
        <v>140</v>
      </c>
      <c r="I48" s="63">
        <f t="shared" si="2"/>
        <v>93400</v>
      </c>
    </row>
    <row r="49" spans="1:9" s="10" customFormat="1" ht="23.1" customHeight="1" x14ac:dyDescent="0.2">
      <c r="A49" s="41">
        <v>41981</v>
      </c>
      <c r="B49" s="11"/>
      <c r="C49" s="49" t="s">
        <v>56</v>
      </c>
      <c r="D49" s="50"/>
      <c r="E49" s="50"/>
      <c r="F49" s="51"/>
      <c r="G49" s="12">
        <v>129</v>
      </c>
      <c r="H49" s="38" t="s">
        <v>140</v>
      </c>
      <c r="I49" s="63">
        <f t="shared" si="2"/>
        <v>26300</v>
      </c>
    </row>
    <row r="50" spans="1:9" s="10" customFormat="1" ht="23.1" customHeight="1" x14ac:dyDescent="0.2">
      <c r="A50" s="41">
        <v>43886</v>
      </c>
      <c r="B50" s="11"/>
      <c r="C50" s="49" t="s">
        <v>57</v>
      </c>
      <c r="D50" s="50"/>
      <c r="E50" s="50"/>
      <c r="F50" s="51"/>
      <c r="G50" s="12">
        <v>249</v>
      </c>
      <c r="H50" s="38" t="s">
        <v>141</v>
      </c>
      <c r="I50" s="63">
        <f t="shared" si="2"/>
        <v>50700</v>
      </c>
    </row>
    <row r="51" spans="1:9" s="10" customFormat="1" ht="23.1" customHeight="1" x14ac:dyDescent="0.2">
      <c r="A51" s="41">
        <v>39228</v>
      </c>
      <c r="B51" s="11"/>
      <c r="C51" s="49" t="s">
        <v>58</v>
      </c>
      <c r="D51" s="50"/>
      <c r="E51" s="50"/>
      <c r="F51" s="51"/>
      <c r="G51" s="12">
        <v>359</v>
      </c>
      <c r="H51" s="38" t="s">
        <v>141</v>
      </c>
      <c r="I51" s="63">
        <f t="shared" si="2"/>
        <v>73100</v>
      </c>
    </row>
    <row r="52" spans="1:9" s="10" customFormat="1" ht="23.1" customHeight="1" x14ac:dyDescent="0.2">
      <c r="A52" s="41">
        <v>43835</v>
      </c>
      <c r="B52" s="11"/>
      <c r="C52" s="49" t="s">
        <v>59</v>
      </c>
      <c r="D52" s="50"/>
      <c r="E52" s="50"/>
      <c r="F52" s="51"/>
      <c r="G52" s="12">
        <v>299</v>
      </c>
      <c r="H52" s="38" t="s">
        <v>141</v>
      </c>
      <c r="I52" s="63">
        <f t="shared" si="2"/>
        <v>60800</v>
      </c>
    </row>
    <row r="53" spans="1:9" s="10" customFormat="1" ht="23.1" customHeight="1" x14ac:dyDescent="0.2">
      <c r="A53" s="41">
        <v>42831</v>
      </c>
      <c r="B53" s="11"/>
      <c r="C53" s="49" t="s">
        <v>60</v>
      </c>
      <c r="D53" s="50"/>
      <c r="E53" s="50"/>
      <c r="F53" s="51"/>
      <c r="G53" s="12">
        <v>72.989999999999995</v>
      </c>
      <c r="H53" s="38" t="s">
        <v>141</v>
      </c>
      <c r="I53" s="63">
        <f t="shared" si="2"/>
        <v>14900</v>
      </c>
    </row>
    <row r="54" spans="1:9" s="10" customFormat="1" ht="23.1" customHeight="1" x14ac:dyDescent="0.2">
      <c r="A54" s="41">
        <v>43833</v>
      </c>
      <c r="B54" s="11"/>
      <c r="C54" s="49" t="s">
        <v>61</v>
      </c>
      <c r="D54" s="50"/>
      <c r="E54" s="50"/>
      <c r="F54" s="51"/>
      <c r="G54" s="12">
        <v>179</v>
      </c>
      <c r="H54" s="38" t="s">
        <v>141</v>
      </c>
      <c r="I54" s="63">
        <f t="shared" si="2"/>
        <v>36400</v>
      </c>
    </row>
    <row r="55" spans="1:9" s="10" customFormat="1" ht="23.1" customHeight="1" x14ac:dyDescent="0.2">
      <c r="A55" s="41">
        <v>38601</v>
      </c>
      <c r="B55" s="11"/>
      <c r="C55" s="49" t="s">
        <v>62</v>
      </c>
      <c r="D55" s="50"/>
      <c r="E55" s="50"/>
      <c r="F55" s="51"/>
      <c r="G55" s="12">
        <v>399</v>
      </c>
      <c r="H55" s="38" t="s">
        <v>139</v>
      </c>
      <c r="I55" s="63">
        <f t="shared" si="2"/>
        <v>81200</v>
      </c>
    </row>
    <row r="56" spans="1:9" s="10" customFormat="1" ht="23.1" customHeight="1" x14ac:dyDescent="0.2">
      <c r="A56" s="41">
        <v>39203</v>
      </c>
      <c r="B56" s="11"/>
      <c r="C56" s="49" t="s">
        <v>63</v>
      </c>
      <c r="D56" s="50"/>
      <c r="E56" s="50"/>
      <c r="F56" s="51"/>
      <c r="G56" s="12">
        <v>449</v>
      </c>
      <c r="H56" s="38" t="s">
        <v>139</v>
      </c>
      <c r="I56" s="63">
        <f t="shared" si="2"/>
        <v>91400</v>
      </c>
    </row>
    <row r="57" spans="1:9" s="10" customFormat="1" ht="23.1" customHeight="1" x14ac:dyDescent="0.2">
      <c r="A57" s="41">
        <v>46919</v>
      </c>
      <c r="B57" s="11"/>
      <c r="C57" s="49" t="s">
        <v>64</v>
      </c>
      <c r="D57" s="50"/>
      <c r="E57" s="50"/>
      <c r="F57" s="51"/>
      <c r="G57" s="12">
        <v>299</v>
      </c>
      <c r="H57" s="38" t="s">
        <v>139</v>
      </c>
      <c r="I57" s="63">
        <f t="shared" si="2"/>
        <v>60800</v>
      </c>
    </row>
    <row r="58" spans="1:9" s="10" customFormat="1" ht="23.1" customHeight="1" x14ac:dyDescent="0.2">
      <c r="A58" s="41">
        <v>47464</v>
      </c>
      <c r="B58" s="11"/>
      <c r="C58" s="49" t="s">
        <v>65</v>
      </c>
      <c r="D58" s="50"/>
      <c r="E58" s="50"/>
      <c r="F58" s="51"/>
      <c r="G58" s="12">
        <v>189</v>
      </c>
      <c r="H58" s="38" t="s">
        <v>139</v>
      </c>
      <c r="I58" s="63">
        <f t="shared" si="2"/>
        <v>38500</v>
      </c>
    </row>
    <row r="59" spans="1:9" s="10" customFormat="1" ht="23.1" customHeight="1" x14ac:dyDescent="0.2">
      <c r="A59" s="41">
        <v>46409</v>
      </c>
      <c r="B59" s="11"/>
      <c r="C59" s="49" t="s">
        <v>66</v>
      </c>
      <c r="D59" s="50"/>
      <c r="E59" s="50"/>
      <c r="F59" s="51"/>
      <c r="G59" s="12">
        <v>45.99</v>
      </c>
      <c r="H59" s="38" t="s">
        <v>140</v>
      </c>
      <c r="I59" s="63">
        <f t="shared" si="2"/>
        <v>9400</v>
      </c>
    </row>
    <row r="60" spans="1:9" s="10" customFormat="1" ht="23.1" customHeight="1" x14ac:dyDescent="0.2">
      <c r="A60" s="41">
        <v>46479</v>
      </c>
      <c r="B60" s="11"/>
      <c r="C60" s="49" t="s">
        <v>67</v>
      </c>
      <c r="D60" s="50"/>
      <c r="E60" s="50"/>
      <c r="F60" s="51"/>
      <c r="G60" s="12">
        <v>52.99</v>
      </c>
      <c r="H60" s="38" t="s">
        <v>140</v>
      </c>
      <c r="I60" s="63">
        <f t="shared" si="2"/>
        <v>10800</v>
      </c>
    </row>
    <row r="61" spans="1:9" s="10" customFormat="1" ht="23.1" customHeight="1" x14ac:dyDescent="0.2">
      <c r="A61" s="41">
        <v>47412</v>
      </c>
      <c r="B61" s="11"/>
      <c r="C61" s="49" t="s">
        <v>68</v>
      </c>
      <c r="D61" s="50"/>
      <c r="E61" s="50"/>
      <c r="F61" s="51"/>
      <c r="G61" s="12">
        <v>239</v>
      </c>
      <c r="H61" s="38" t="s">
        <v>139</v>
      </c>
      <c r="I61" s="63">
        <f t="shared" si="2"/>
        <v>48600</v>
      </c>
    </row>
    <row r="62" spans="1:9" s="10" customFormat="1" ht="23.1" customHeight="1" x14ac:dyDescent="0.2">
      <c r="A62" s="41">
        <v>39478</v>
      </c>
      <c r="B62" s="11"/>
      <c r="C62" s="49" t="s">
        <v>69</v>
      </c>
      <c r="D62" s="50"/>
      <c r="E62" s="50"/>
      <c r="F62" s="51"/>
      <c r="G62" s="12">
        <v>399</v>
      </c>
      <c r="H62" s="38" t="s">
        <v>140</v>
      </c>
      <c r="I62" s="63">
        <f t="shared" si="2"/>
        <v>81200</v>
      </c>
    </row>
    <row r="63" spans="1:9" s="10" customFormat="1" ht="23.1" customHeight="1" x14ac:dyDescent="0.2">
      <c r="A63" s="41">
        <v>42930</v>
      </c>
      <c r="B63" s="11"/>
      <c r="C63" s="49" t="s">
        <v>70</v>
      </c>
      <c r="D63" s="50"/>
      <c r="E63" s="50"/>
      <c r="F63" s="51"/>
      <c r="G63" s="12">
        <v>799</v>
      </c>
      <c r="H63" s="38" t="s">
        <v>142</v>
      </c>
      <c r="I63" s="63">
        <f t="shared" si="2"/>
        <v>162600</v>
      </c>
    </row>
    <row r="64" spans="1:9" s="10" customFormat="1" ht="23.1" customHeight="1" x14ac:dyDescent="0.2">
      <c r="A64" s="41">
        <v>38243</v>
      </c>
      <c r="B64" s="11"/>
      <c r="C64" s="49" t="s">
        <v>71</v>
      </c>
      <c r="D64" s="50"/>
      <c r="E64" s="50"/>
      <c r="F64" s="51"/>
      <c r="G64" s="12">
        <v>529</v>
      </c>
      <c r="H64" s="38" t="s">
        <v>139</v>
      </c>
      <c r="I64" s="63">
        <f t="shared" si="2"/>
        <v>107700</v>
      </c>
    </row>
    <row r="65" spans="1:9" s="10" customFormat="1" ht="23.1" customHeight="1" x14ac:dyDescent="0.2">
      <c r="A65" s="41">
        <v>47162</v>
      </c>
      <c r="B65" s="11"/>
      <c r="C65" s="49" t="s">
        <v>72</v>
      </c>
      <c r="D65" s="50"/>
      <c r="E65" s="50"/>
      <c r="F65" s="51"/>
      <c r="G65" s="12">
        <v>199</v>
      </c>
      <c r="H65" s="38" t="s">
        <v>139</v>
      </c>
      <c r="I65" s="63">
        <f t="shared" si="2"/>
        <v>40500</v>
      </c>
    </row>
    <row r="66" spans="1:9" s="10" customFormat="1" ht="23.1" customHeight="1" x14ac:dyDescent="0.2">
      <c r="A66" s="41">
        <v>38902</v>
      </c>
      <c r="B66" s="11"/>
      <c r="C66" s="49" t="s">
        <v>73</v>
      </c>
      <c r="D66" s="50"/>
      <c r="E66" s="50"/>
      <c r="F66" s="51"/>
      <c r="G66" s="12">
        <v>549</v>
      </c>
      <c r="H66" s="38">
        <v>2027</v>
      </c>
      <c r="I66" s="63">
        <f t="shared" si="2"/>
        <v>111700</v>
      </c>
    </row>
    <row r="67" spans="1:9" s="10" customFormat="1" ht="23.1" customHeight="1" x14ac:dyDescent="0.2">
      <c r="A67" s="41">
        <v>47188</v>
      </c>
      <c r="B67" s="11"/>
      <c r="C67" s="49" t="s">
        <v>74</v>
      </c>
      <c r="D67" s="50"/>
      <c r="E67" s="50"/>
      <c r="F67" s="51"/>
      <c r="G67" s="12">
        <v>129</v>
      </c>
      <c r="H67" s="38" t="s">
        <v>139</v>
      </c>
      <c r="I67" s="63">
        <f t="shared" si="2"/>
        <v>26300</v>
      </c>
    </row>
    <row r="68" spans="1:9" s="10" customFormat="1" ht="23.1" customHeight="1" x14ac:dyDescent="0.2">
      <c r="A68" s="41">
        <v>39067</v>
      </c>
      <c r="B68" s="11"/>
      <c r="C68" s="49" t="s">
        <v>75</v>
      </c>
      <c r="D68" s="50"/>
      <c r="E68" s="50"/>
      <c r="F68" s="51"/>
      <c r="G68" s="12">
        <v>489</v>
      </c>
      <c r="H68" s="38" t="s">
        <v>139</v>
      </c>
      <c r="I68" s="63">
        <f t="shared" si="2"/>
        <v>99500</v>
      </c>
    </row>
    <row r="69" spans="1:9" s="10" customFormat="1" ht="23.1" customHeight="1" x14ac:dyDescent="0.2">
      <c r="A69" s="41">
        <v>39587</v>
      </c>
      <c r="B69" s="11"/>
      <c r="C69" s="49" t="s">
        <v>137</v>
      </c>
      <c r="D69" s="50"/>
      <c r="E69" s="50"/>
      <c r="F69" s="51"/>
      <c r="G69" s="12">
        <v>449</v>
      </c>
      <c r="H69" s="38" t="s">
        <v>143</v>
      </c>
      <c r="I69" s="63">
        <f t="shared" si="2"/>
        <v>91400</v>
      </c>
    </row>
    <row r="70" spans="1:9" s="10" customFormat="1" ht="23.1" customHeight="1" x14ac:dyDescent="0.2">
      <c r="A70" s="41">
        <v>47551</v>
      </c>
      <c r="B70" s="11"/>
      <c r="C70" s="49" t="s">
        <v>76</v>
      </c>
      <c r="D70" s="50"/>
      <c r="E70" s="50"/>
      <c r="F70" s="51"/>
      <c r="G70" s="12">
        <v>199</v>
      </c>
      <c r="H70" s="38" t="s">
        <v>139</v>
      </c>
      <c r="I70" s="63">
        <f t="shared" si="2"/>
        <v>40500</v>
      </c>
    </row>
    <row r="71" spans="1:9" s="10" customFormat="1" ht="23.1" customHeight="1" x14ac:dyDescent="0.2">
      <c r="A71" s="41">
        <v>47168</v>
      </c>
      <c r="B71" s="11"/>
      <c r="C71" s="49" t="s">
        <v>77</v>
      </c>
      <c r="D71" s="50"/>
      <c r="E71" s="50"/>
      <c r="F71" s="51"/>
      <c r="G71" s="12">
        <v>59.99</v>
      </c>
      <c r="H71" s="38" t="s">
        <v>140</v>
      </c>
      <c r="I71" s="63">
        <f t="shared" si="2"/>
        <v>12200</v>
      </c>
    </row>
    <row r="72" spans="1:9" s="10" customFormat="1" ht="23.1" customHeight="1" x14ac:dyDescent="0.2">
      <c r="A72" s="41">
        <v>37809</v>
      </c>
      <c r="B72" s="11"/>
      <c r="C72" s="49" t="s">
        <v>78</v>
      </c>
      <c r="D72" s="50"/>
      <c r="E72" s="50"/>
      <c r="F72" s="51"/>
      <c r="G72" s="12">
        <v>389</v>
      </c>
      <c r="H72" s="38" t="s">
        <v>139</v>
      </c>
      <c r="I72" s="63">
        <f t="shared" si="2"/>
        <v>79200</v>
      </c>
    </row>
    <row r="73" spans="1:9" s="10" customFormat="1" ht="23.1" customHeight="1" x14ac:dyDescent="0.2">
      <c r="A73" s="41">
        <v>26180</v>
      </c>
      <c r="B73" s="11"/>
      <c r="C73" s="49" t="s">
        <v>79</v>
      </c>
      <c r="D73" s="50"/>
      <c r="E73" s="50"/>
      <c r="F73" s="51"/>
      <c r="G73" s="12">
        <v>599</v>
      </c>
      <c r="H73" s="38" t="s">
        <v>140</v>
      </c>
      <c r="I73" s="63">
        <f t="shared" si="2"/>
        <v>121900</v>
      </c>
    </row>
    <row r="74" spans="1:9" s="10" customFormat="1" ht="23.1" customHeight="1" x14ac:dyDescent="0.2">
      <c r="A74" s="41">
        <v>38350</v>
      </c>
      <c r="B74" s="11"/>
      <c r="C74" s="49" t="s">
        <v>80</v>
      </c>
      <c r="D74" s="50"/>
      <c r="E74" s="50"/>
      <c r="F74" s="51"/>
      <c r="G74" s="12">
        <v>449</v>
      </c>
      <c r="H74" s="38" t="s">
        <v>139</v>
      </c>
      <c r="I74" s="63">
        <f t="shared" si="2"/>
        <v>91400</v>
      </c>
    </row>
    <row r="75" spans="1:9" s="10" customFormat="1" ht="23.1" customHeight="1" x14ac:dyDescent="0.2">
      <c r="A75" s="41">
        <v>43363</v>
      </c>
      <c r="B75" s="11"/>
      <c r="C75" s="49" t="s">
        <v>81</v>
      </c>
      <c r="D75" s="50"/>
      <c r="E75" s="50"/>
      <c r="F75" s="51"/>
      <c r="G75" s="12">
        <v>69.989999999999995</v>
      </c>
      <c r="H75" s="38" t="s">
        <v>139</v>
      </c>
      <c r="I75" s="63">
        <f t="shared" si="2"/>
        <v>14200</v>
      </c>
    </row>
    <row r="76" spans="1:9" s="10" customFormat="1" ht="23.1" customHeight="1" x14ac:dyDescent="0.2">
      <c r="A76" s="41">
        <v>43373</v>
      </c>
      <c r="B76" s="11"/>
      <c r="C76" s="49" t="s">
        <v>82</v>
      </c>
      <c r="D76" s="50"/>
      <c r="E76" s="50"/>
      <c r="F76" s="51"/>
      <c r="G76" s="12">
        <v>69.989999999999995</v>
      </c>
      <c r="H76" s="38" t="s">
        <v>139</v>
      </c>
      <c r="I76" s="63">
        <f t="shared" si="2"/>
        <v>14200</v>
      </c>
    </row>
    <row r="77" spans="1:9" s="10" customFormat="1" ht="23.1" customHeight="1" x14ac:dyDescent="0.2">
      <c r="A77" s="41">
        <v>43383</v>
      </c>
      <c r="B77" s="11"/>
      <c r="C77" s="49" t="s">
        <v>82</v>
      </c>
      <c r="D77" s="50"/>
      <c r="E77" s="50"/>
      <c r="F77" s="51"/>
      <c r="G77" s="12">
        <v>69.989999999999995</v>
      </c>
      <c r="H77" s="38" t="s">
        <v>139</v>
      </c>
      <c r="I77" s="63">
        <f t="shared" si="2"/>
        <v>14200</v>
      </c>
    </row>
    <row r="78" spans="1:9" s="10" customFormat="1" ht="23.1" customHeight="1" x14ac:dyDescent="0.2">
      <c r="A78" s="41">
        <v>47475</v>
      </c>
      <c r="B78" s="11"/>
      <c r="C78" s="49" t="s">
        <v>83</v>
      </c>
      <c r="D78" s="50"/>
      <c r="E78" s="50"/>
      <c r="F78" s="51"/>
      <c r="G78" s="12">
        <v>159</v>
      </c>
      <c r="H78" s="38" t="s">
        <v>139</v>
      </c>
      <c r="I78" s="63">
        <f t="shared" si="2"/>
        <v>32400</v>
      </c>
    </row>
    <row r="79" spans="1:9" s="10" customFormat="1" ht="23.1" customHeight="1" x14ac:dyDescent="0.2">
      <c r="A79" s="41">
        <v>47401</v>
      </c>
      <c r="B79" s="11"/>
      <c r="C79" s="49" t="s">
        <v>84</v>
      </c>
      <c r="D79" s="50"/>
      <c r="E79" s="50"/>
      <c r="F79" s="51"/>
      <c r="G79" s="12">
        <v>69.989999999999995</v>
      </c>
      <c r="H79" s="38" t="s">
        <v>139</v>
      </c>
      <c r="I79" s="63">
        <f t="shared" si="2"/>
        <v>14200</v>
      </c>
    </row>
    <row r="80" spans="1:9" s="10" customFormat="1" ht="23.1" customHeight="1" x14ac:dyDescent="0.2">
      <c r="A80" s="41">
        <v>39469</v>
      </c>
      <c r="B80" s="11"/>
      <c r="C80" s="49" t="s">
        <v>85</v>
      </c>
      <c r="D80" s="50"/>
      <c r="E80" s="50"/>
      <c r="F80" s="51"/>
      <c r="G80" s="12">
        <v>429</v>
      </c>
      <c r="H80" s="38" t="s">
        <v>139</v>
      </c>
      <c r="I80" s="63">
        <f t="shared" si="2"/>
        <v>87300</v>
      </c>
    </row>
    <row r="81" spans="1:9" s="10" customFormat="1" ht="23.1" customHeight="1" x14ac:dyDescent="0.2">
      <c r="A81" s="41">
        <v>43653</v>
      </c>
      <c r="B81" s="11"/>
      <c r="C81" s="49" t="s">
        <v>86</v>
      </c>
      <c r="D81" s="50"/>
      <c r="E81" s="50"/>
      <c r="F81" s="51"/>
      <c r="G81" s="12">
        <v>72.989999999999995</v>
      </c>
      <c r="H81" s="38" t="s">
        <v>141</v>
      </c>
      <c r="I81" s="63">
        <f t="shared" si="2"/>
        <v>14900</v>
      </c>
    </row>
    <row r="82" spans="1:9" s="10" customFormat="1" ht="23.1" customHeight="1" x14ac:dyDescent="0.2">
      <c r="A82" s="41">
        <v>43673</v>
      </c>
      <c r="B82" s="11"/>
      <c r="C82" s="49" t="s">
        <v>87</v>
      </c>
      <c r="D82" s="50"/>
      <c r="E82" s="50"/>
      <c r="F82" s="51"/>
      <c r="G82" s="12">
        <v>66.989999999999995</v>
      </c>
      <c r="H82" s="38" t="s">
        <v>141</v>
      </c>
      <c r="I82" s="63">
        <f t="shared" si="2"/>
        <v>13600</v>
      </c>
    </row>
    <row r="83" spans="1:9" s="10" customFormat="1" ht="23.1" customHeight="1" x14ac:dyDescent="0.2">
      <c r="A83" s="41">
        <v>43674</v>
      </c>
      <c r="B83" s="11"/>
      <c r="C83" s="49" t="s">
        <v>88</v>
      </c>
      <c r="D83" s="50"/>
      <c r="E83" s="50"/>
      <c r="F83" s="51"/>
      <c r="G83" s="12">
        <v>66.989999999999995</v>
      </c>
      <c r="H83" s="38" t="s">
        <v>141</v>
      </c>
      <c r="I83" s="63">
        <f t="shared" si="2"/>
        <v>13600</v>
      </c>
    </row>
    <row r="84" spans="1:9" s="10" customFormat="1" ht="23.1" customHeight="1" x14ac:dyDescent="0.2">
      <c r="A84" s="41">
        <v>43675</v>
      </c>
      <c r="B84" s="11"/>
      <c r="C84" s="49" t="s">
        <v>88</v>
      </c>
      <c r="D84" s="50"/>
      <c r="E84" s="50"/>
      <c r="F84" s="51"/>
      <c r="G84" s="12">
        <v>66.989999999999995</v>
      </c>
      <c r="H84" s="38" t="s">
        <v>141</v>
      </c>
      <c r="I84" s="63">
        <f t="shared" si="2"/>
        <v>13600</v>
      </c>
    </row>
    <row r="85" spans="1:9" s="10" customFormat="1" ht="23.1" customHeight="1" x14ac:dyDescent="0.2">
      <c r="A85" s="41">
        <v>38903</v>
      </c>
      <c r="B85" s="11"/>
      <c r="C85" s="49" t="s">
        <v>89</v>
      </c>
      <c r="D85" s="50"/>
      <c r="E85" s="50"/>
      <c r="F85" s="51"/>
      <c r="G85" s="12">
        <v>549</v>
      </c>
      <c r="H85" s="38">
        <v>2027</v>
      </c>
      <c r="I85" s="63">
        <f t="shared" si="2"/>
        <v>111700</v>
      </c>
    </row>
    <row r="86" spans="1:9" s="10" customFormat="1" ht="23.1" customHeight="1" x14ac:dyDescent="0.2">
      <c r="A86" s="41">
        <v>46334</v>
      </c>
      <c r="B86" s="11"/>
      <c r="C86" s="49" t="s">
        <v>90</v>
      </c>
      <c r="D86" s="50"/>
      <c r="E86" s="50"/>
      <c r="F86" s="51"/>
      <c r="G86" s="12">
        <v>129</v>
      </c>
      <c r="H86" s="38" t="s">
        <v>139</v>
      </c>
      <c r="I86" s="63">
        <f t="shared" si="2"/>
        <v>26300</v>
      </c>
    </row>
    <row r="87" spans="1:9" s="10" customFormat="1" ht="23.1" customHeight="1" x14ac:dyDescent="0.2">
      <c r="A87" s="41">
        <v>37798</v>
      </c>
      <c r="B87" s="11"/>
      <c r="C87" s="49" t="s">
        <v>91</v>
      </c>
      <c r="D87" s="50"/>
      <c r="E87" s="50"/>
      <c r="F87" s="51"/>
      <c r="G87" s="12">
        <v>799</v>
      </c>
      <c r="H87" s="38" t="s">
        <v>141</v>
      </c>
      <c r="I87" s="63">
        <f t="shared" si="2"/>
        <v>162600</v>
      </c>
    </row>
    <row r="88" spans="1:9" s="10" customFormat="1" ht="23.1" customHeight="1" x14ac:dyDescent="0.2">
      <c r="A88" s="41">
        <v>43428</v>
      </c>
      <c r="B88" s="11"/>
      <c r="C88" s="49" t="s">
        <v>92</v>
      </c>
      <c r="D88" s="50"/>
      <c r="E88" s="50"/>
      <c r="F88" s="51"/>
      <c r="G88" s="12">
        <v>259</v>
      </c>
      <c r="H88" s="38" t="s">
        <v>141</v>
      </c>
      <c r="I88" s="63">
        <f t="shared" si="2"/>
        <v>52700</v>
      </c>
    </row>
    <row r="89" spans="1:9" s="10" customFormat="1" ht="23.1" customHeight="1" x14ac:dyDescent="0.2">
      <c r="A89" s="41">
        <v>43438</v>
      </c>
      <c r="B89" s="11"/>
      <c r="C89" s="49" t="s">
        <v>93</v>
      </c>
      <c r="D89" s="50"/>
      <c r="E89" s="50"/>
      <c r="F89" s="51"/>
      <c r="G89" s="12">
        <v>259</v>
      </c>
      <c r="H89" s="38" t="s">
        <v>141</v>
      </c>
      <c r="I89" s="63">
        <f t="shared" si="2"/>
        <v>52700</v>
      </c>
    </row>
    <row r="90" spans="1:9" s="10" customFormat="1" ht="23.1" customHeight="1" x14ac:dyDescent="0.2">
      <c r="A90" s="41">
        <v>43448</v>
      </c>
      <c r="B90" s="11"/>
      <c r="C90" s="49" t="s">
        <v>94</v>
      </c>
      <c r="D90" s="50"/>
      <c r="E90" s="50"/>
      <c r="F90" s="51"/>
      <c r="G90" s="12">
        <v>259</v>
      </c>
      <c r="H90" s="38" t="s">
        <v>141</v>
      </c>
      <c r="I90" s="63">
        <f t="shared" ref="I90:I107" si="3">ROUND(G90*185*1.1,-2)</f>
        <v>52700</v>
      </c>
    </row>
    <row r="91" spans="1:9" s="10" customFormat="1" ht="23.1" customHeight="1" x14ac:dyDescent="0.2">
      <c r="A91" s="41">
        <v>38650</v>
      </c>
      <c r="B91" s="11"/>
      <c r="C91" s="49" t="s">
        <v>95</v>
      </c>
      <c r="D91" s="50"/>
      <c r="E91" s="50"/>
      <c r="F91" s="51"/>
      <c r="G91" s="12">
        <v>469</v>
      </c>
      <c r="H91" s="38" t="s">
        <v>141</v>
      </c>
      <c r="I91" s="63">
        <f t="shared" si="3"/>
        <v>95400</v>
      </c>
    </row>
    <row r="92" spans="1:9" s="10" customFormat="1" ht="23.1" customHeight="1" x14ac:dyDescent="0.2">
      <c r="A92" s="41">
        <v>37278</v>
      </c>
      <c r="B92" s="11"/>
      <c r="C92" s="49" t="s">
        <v>96</v>
      </c>
      <c r="D92" s="50"/>
      <c r="E92" s="50"/>
      <c r="F92" s="51"/>
      <c r="G92" s="12">
        <v>429</v>
      </c>
      <c r="H92" s="38" t="s">
        <v>139</v>
      </c>
      <c r="I92" s="63">
        <f t="shared" si="3"/>
        <v>87300</v>
      </c>
    </row>
    <row r="93" spans="1:9" s="10" customFormat="1" ht="23.1" customHeight="1" x14ac:dyDescent="0.2">
      <c r="A93" s="41">
        <v>46485</v>
      </c>
      <c r="B93" s="11"/>
      <c r="C93" s="49" t="s">
        <v>97</v>
      </c>
      <c r="D93" s="50"/>
      <c r="E93" s="50"/>
      <c r="F93" s="51"/>
      <c r="G93" s="12">
        <v>52.99</v>
      </c>
      <c r="H93" s="38" t="s">
        <v>139</v>
      </c>
      <c r="I93" s="63">
        <f t="shared" si="3"/>
        <v>10800</v>
      </c>
    </row>
    <row r="94" spans="1:9" s="10" customFormat="1" ht="23.1" customHeight="1" x14ac:dyDescent="0.2">
      <c r="A94" s="41">
        <v>46939</v>
      </c>
      <c r="B94" s="11"/>
      <c r="C94" s="49" t="s">
        <v>98</v>
      </c>
      <c r="D94" s="50"/>
      <c r="E94" s="50"/>
      <c r="F94" s="51"/>
      <c r="G94" s="12">
        <v>99.99</v>
      </c>
      <c r="H94" s="38" t="s">
        <v>139</v>
      </c>
      <c r="I94" s="63">
        <f t="shared" si="3"/>
        <v>20300</v>
      </c>
    </row>
    <row r="95" spans="1:9" s="10" customFormat="1" ht="23.1" customHeight="1" x14ac:dyDescent="0.2">
      <c r="A95" s="41">
        <v>38110</v>
      </c>
      <c r="B95" s="11"/>
      <c r="C95" s="49" t="s">
        <v>138</v>
      </c>
      <c r="D95" s="50"/>
      <c r="E95" s="50"/>
      <c r="F95" s="51"/>
      <c r="G95" s="12">
        <v>399</v>
      </c>
      <c r="H95" s="38" t="s">
        <v>142</v>
      </c>
      <c r="I95" s="63">
        <f t="shared" si="3"/>
        <v>81200</v>
      </c>
    </row>
    <row r="96" spans="1:9" s="10" customFormat="1" ht="23.1" customHeight="1" x14ac:dyDescent="0.2">
      <c r="A96" s="41">
        <v>47230</v>
      </c>
      <c r="B96" s="11"/>
      <c r="C96" s="49" t="s">
        <v>100</v>
      </c>
      <c r="D96" s="50"/>
      <c r="E96" s="50"/>
      <c r="F96" s="51"/>
      <c r="G96" s="12">
        <v>89.99</v>
      </c>
      <c r="H96" s="38" t="s">
        <v>139</v>
      </c>
      <c r="I96" s="63">
        <f t="shared" si="3"/>
        <v>18300</v>
      </c>
    </row>
    <row r="97" spans="1:9" s="10" customFormat="1" ht="23.1" customHeight="1" x14ac:dyDescent="0.2">
      <c r="A97" s="41">
        <v>39631</v>
      </c>
      <c r="B97" s="11"/>
      <c r="C97" s="49" t="s">
        <v>99</v>
      </c>
      <c r="D97" s="50"/>
      <c r="E97" s="50"/>
      <c r="F97" s="51"/>
      <c r="G97" s="12">
        <v>449</v>
      </c>
      <c r="H97" s="38" t="s">
        <v>141</v>
      </c>
      <c r="I97" s="63">
        <f t="shared" si="3"/>
        <v>91400</v>
      </c>
    </row>
    <row r="98" spans="1:9" s="10" customFormat="1" ht="23.1" customHeight="1" x14ac:dyDescent="0.2">
      <c r="A98" s="41">
        <v>39481</v>
      </c>
      <c r="B98" s="11"/>
      <c r="C98" s="49" t="s">
        <v>101</v>
      </c>
      <c r="D98" s="50"/>
      <c r="E98" s="50"/>
      <c r="F98" s="51"/>
      <c r="G98" s="12">
        <v>649</v>
      </c>
      <c r="H98" s="38" t="s">
        <v>139</v>
      </c>
      <c r="I98" s="63">
        <f t="shared" si="3"/>
        <v>132100</v>
      </c>
    </row>
    <row r="99" spans="1:9" s="10" customFormat="1" ht="23.1" customHeight="1" x14ac:dyDescent="0.2">
      <c r="A99" s="41">
        <v>36646</v>
      </c>
      <c r="B99" s="11"/>
      <c r="C99" s="49" t="s">
        <v>102</v>
      </c>
      <c r="D99" s="50"/>
      <c r="E99" s="50"/>
      <c r="F99" s="51"/>
      <c r="G99" s="12">
        <v>329</v>
      </c>
      <c r="H99" s="38" t="s">
        <v>140</v>
      </c>
      <c r="I99" s="63">
        <f t="shared" si="3"/>
        <v>67000</v>
      </c>
    </row>
    <row r="100" spans="1:9" s="10" customFormat="1" ht="23.1" customHeight="1" x14ac:dyDescent="0.2">
      <c r="A100" s="41">
        <v>43566</v>
      </c>
      <c r="B100" s="11"/>
      <c r="C100" s="49" t="s">
        <v>103</v>
      </c>
      <c r="D100" s="50"/>
      <c r="E100" s="50"/>
      <c r="F100" s="51"/>
      <c r="G100" s="12">
        <v>149</v>
      </c>
      <c r="H100" s="38" t="s">
        <v>140</v>
      </c>
      <c r="I100" s="63">
        <f t="shared" si="3"/>
        <v>30300</v>
      </c>
    </row>
    <row r="101" spans="1:9" s="10" customFormat="1" ht="23.1" customHeight="1" x14ac:dyDescent="0.2">
      <c r="A101" s="41">
        <v>38290</v>
      </c>
      <c r="B101" s="11"/>
      <c r="C101" s="49" t="s">
        <v>104</v>
      </c>
      <c r="D101" s="50"/>
      <c r="E101" s="50"/>
      <c r="F101" s="51"/>
      <c r="G101" s="12">
        <v>469</v>
      </c>
      <c r="H101" s="38">
        <v>2027</v>
      </c>
      <c r="I101" s="63">
        <f t="shared" si="3"/>
        <v>95400</v>
      </c>
    </row>
    <row r="102" spans="1:9" s="10" customFormat="1" ht="23.1" customHeight="1" x14ac:dyDescent="0.2">
      <c r="A102" s="41">
        <v>46486</v>
      </c>
      <c r="B102" s="11"/>
      <c r="C102" s="49" t="s">
        <v>105</v>
      </c>
      <c r="D102" s="50"/>
      <c r="E102" s="50"/>
      <c r="F102" s="51"/>
      <c r="G102" s="12">
        <v>52.99</v>
      </c>
      <c r="H102" s="38" t="s">
        <v>139</v>
      </c>
      <c r="I102" s="63">
        <f t="shared" si="3"/>
        <v>10800</v>
      </c>
    </row>
    <row r="103" spans="1:9" s="10" customFormat="1" ht="23.1" customHeight="1" x14ac:dyDescent="0.2">
      <c r="A103" s="41">
        <v>38444</v>
      </c>
      <c r="B103" s="43"/>
      <c r="C103" s="49" t="s">
        <v>144</v>
      </c>
      <c r="D103" s="50"/>
      <c r="E103" s="50"/>
      <c r="F103" s="51"/>
      <c r="G103" s="12">
        <v>499</v>
      </c>
      <c r="H103" s="38" t="s">
        <v>139</v>
      </c>
      <c r="I103" s="63">
        <f t="shared" si="3"/>
        <v>101500</v>
      </c>
    </row>
    <row r="104" spans="1:9" s="10" customFormat="1" ht="23.1" customHeight="1" x14ac:dyDescent="0.2">
      <c r="A104" s="41">
        <v>44832</v>
      </c>
      <c r="B104" s="11"/>
      <c r="C104" s="49" t="s">
        <v>145</v>
      </c>
      <c r="D104" s="50"/>
      <c r="E104" s="50"/>
      <c r="F104" s="51"/>
      <c r="G104" s="12">
        <v>29.99</v>
      </c>
      <c r="H104" s="38" t="s">
        <v>140</v>
      </c>
      <c r="I104" s="63">
        <f t="shared" si="3"/>
        <v>6100</v>
      </c>
    </row>
    <row r="105" spans="1:9" s="10" customFormat="1" ht="23.1" customHeight="1" x14ac:dyDescent="0.2">
      <c r="A105" s="41">
        <v>46805</v>
      </c>
      <c r="B105" s="11"/>
      <c r="C105" s="49" t="s">
        <v>106</v>
      </c>
      <c r="D105" s="50"/>
      <c r="E105" s="50"/>
      <c r="F105" s="51"/>
      <c r="G105" s="12">
        <v>44.99</v>
      </c>
      <c r="H105" s="38" t="s">
        <v>139</v>
      </c>
      <c r="I105" s="63">
        <f t="shared" si="3"/>
        <v>9200</v>
      </c>
    </row>
    <row r="106" spans="1:9" s="10" customFormat="1" ht="23.1" customHeight="1" x14ac:dyDescent="0.2">
      <c r="A106" s="41">
        <v>45908</v>
      </c>
      <c r="B106" s="11"/>
      <c r="C106" s="49" t="s">
        <v>107</v>
      </c>
      <c r="D106" s="50"/>
      <c r="E106" s="50"/>
      <c r="F106" s="51"/>
      <c r="G106" s="12">
        <v>45.99</v>
      </c>
      <c r="H106" s="38" t="s">
        <v>140</v>
      </c>
      <c r="I106" s="63">
        <f t="shared" si="3"/>
        <v>9400</v>
      </c>
    </row>
    <row r="107" spans="1:9" s="10" customFormat="1" ht="23.1" customHeight="1" x14ac:dyDescent="0.2">
      <c r="A107" s="41">
        <v>48884</v>
      </c>
      <c r="B107" s="11"/>
      <c r="C107" s="49" t="s">
        <v>108</v>
      </c>
      <c r="D107" s="50"/>
      <c r="E107" s="50"/>
      <c r="F107" s="51"/>
      <c r="G107" s="12">
        <v>45.99</v>
      </c>
      <c r="H107" s="38" t="s">
        <v>140</v>
      </c>
      <c r="I107" s="63">
        <f t="shared" si="3"/>
        <v>9400</v>
      </c>
    </row>
    <row r="108" spans="1:9" s="10" customFormat="1" ht="20.25" customHeight="1" x14ac:dyDescent="0.2">
      <c r="A108" s="46" t="s">
        <v>20</v>
      </c>
      <c r="B108" s="47"/>
      <c r="C108" s="47"/>
      <c r="D108" s="47"/>
      <c r="E108" s="47"/>
      <c r="F108" s="47"/>
      <c r="G108" s="47"/>
      <c r="H108" s="48"/>
    </row>
    <row r="109" spans="1:9" s="10" customFormat="1" ht="23.1" customHeight="1" x14ac:dyDescent="0.2">
      <c r="A109" s="41">
        <v>88762</v>
      </c>
      <c r="B109" s="11"/>
      <c r="C109" s="49" t="s">
        <v>109</v>
      </c>
      <c r="D109" s="50"/>
      <c r="E109" s="50"/>
      <c r="F109" s="51"/>
      <c r="G109" s="12">
        <v>349</v>
      </c>
      <c r="H109" s="38" t="s">
        <v>139</v>
      </c>
      <c r="I109" s="63">
        <f t="shared" ref="I109:I125" si="4">ROUND(G109*185*1.1,-2)</f>
        <v>71000</v>
      </c>
    </row>
    <row r="110" spans="1:9" s="10" customFormat="1" ht="23.1" customHeight="1" x14ac:dyDescent="0.2">
      <c r="A110" s="41">
        <v>88148</v>
      </c>
      <c r="B110" s="11"/>
      <c r="C110" s="49" t="s">
        <v>110</v>
      </c>
      <c r="D110" s="50"/>
      <c r="E110" s="50"/>
      <c r="F110" s="51"/>
      <c r="G110" s="12">
        <v>219</v>
      </c>
      <c r="H110" s="38" t="s">
        <v>142</v>
      </c>
      <c r="I110" s="63">
        <f t="shared" si="4"/>
        <v>44600</v>
      </c>
    </row>
    <row r="111" spans="1:9" s="10" customFormat="1" ht="23.1" customHeight="1" x14ac:dyDescent="0.2">
      <c r="A111" s="41">
        <v>88837</v>
      </c>
      <c r="B111" s="11"/>
      <c r="C111" s="49" t="s">
        <v>111</v>
      </c>
      <c r="D111" s="50"/>
      <c r="E111" s="50"/>
      <c r="F111" s="51"/>
      <c r="G111" s="12">
        <v>299</v>
      </c>
      <c r="H111" s="38" t="s">
        <v>139</v>
      </c>
      <c r="I111" s="63">
        <f t="shared" si="4"/>
        <v>60800</v>
      </c>
    </row>
    <row r="112" spans="1:9" s="10" customFormat="1" ht="23.1" customHeight="1" x14ac:dyDescent="0.2">
      <c r="A112" s="41">
        <v>82710</v>
      </c>
      <c r="B112" s="11"/>
      <c r="C112" s="49" t="s">
        <v>112</v>
      </c>
      <c r="D112" s="50"/>
      <c r="E112" s="50"/>
      <c r="F112" s="51"/>
      <c r="G112" s="12">
        <v>159</v>
      </c>
      <c r="H112" s="38" t="s">
        <v>141</v>
      </c>
      <c r="I112" s="63">
        <f t="shared" si="4"/>
        <v>32400</v>
      </c>
    </row>
    <row r="113" spans="1:9" s="10" customFormat="1" ht="23.1" customHeight="1" x14ac:dyDescent="0.2">
      <c r="A113" s="41">
        <v>88022</v>
      </c>
      <c r="B113" s="11"/>
      <c r="C113" s="49" t="s">
        <v>113</v>
      </c>
      <c r="D113" s="50"/>
      <c r="E113" s="50"/>
      <c r="F113" s="51"/>
      <c r="G113" s="12">
        <v>199</v>
      </c>
      <c r="H113" s="38" t="s">
        <v>141</v>
      </c>
      <c r="I113" s="63">
        <f t="shared" si="4"/>
        <v>40500</v>
      </c>
    </row>
    <row r="114" spans="1:9" s="10" customFormat="1" ht="23.1" customHeight="1" x14ac:dyDescent="0.2">
      <c r="A114" s="41">
        <v>88802</v>
      </c>
      <c r="B114" s="11"/>
      <c r="C114" s="49" t="s">
        <v>114</v>
      </c>
      <c r="D114" s="50"/>
      <c r="E114" s="50"/>
      <c r="F114" s="51"/>
      <c r="G114" s="12">
        <v>249</v>
      </c>
      <c r="H114" s="38" t="s">
        <v>142</v>
      </c>
      <c r="I114" s="63">
        <f t="shared" si="4"/>
        <v>50700</v>
      </c>
    </row>
    <row r="115" spans="1:9" s="10" customFormat="1" ht="23.1" customHeight="1" x14ac:dyDescent="0.2">
      <c r="A115" s="41">
        <v>88356</v>
      </c>
      <c r="B115" s="11"/>
      <c r="C115" s="49" t="s">
        <v>115</v>
      </c>
      <c r="D115" s="50"/>
      <c r="E115" s="50"/>
      <c r="F115" s="51"/>
      <c r="G115" s="12">
        <v>259</v>
      </c>
      <c r="H115" s="38" t="s">
        <v>139</v>
      </c>
      <c r="I115" s="63">
        <f t="shared" si="4"/>
        <v>52700</v>
      </c>
    </row>
    <row r="116" spans="1:9" s="10" customFormat="1" ht="23.1" customHeight="1" x14ac:dyDescent="0.2">
      <c r="A116" s="41">
        <v>87514</v>
      </c>
      <c r="B116" s="11"/>
      <c r="C116" s="49" t="s">
        <v>116</v>
      </c>
      <c r="D116" s="50"/>
      <c r="E116" s="50"/>
      <c r="F116" s="51"/>
      <c r="G116" s="12">
        <v>38.99</v>
      </c>
      <c r="H116" s="38" t="s">
        <v>139</v>
      </c>
      <c r="I116" s="63">
        <f t="shared" si="4"/>
        <v>7900</v>
      </c>
    </row>
    <row r="117" spans="1:9" s="10" customFormat="1" ht="23.1" customHeight="1" x14ac:dyDescent="0.2">
      <c r="A117" s="41">
        <v>82260</v>
      </c>
      <c r="B117" s="11"/>
      <c r="C117" s="49" t="s">
        <v>117</v>
      </c>
      <c r="D117" s="50"/>
      <c r="E117" s="50"/>
      <c r="F117" s="51"/>
      <c r="G117" s="12">
        <v>39.99</v>
      </c>
      <c r="H117" s="38" t="s">
        <v>139</v>
      </c>
      <c r="I117" s="63">
        <f t="shared" si="4"/>
        <v>8100</v>
      </c>
    </row>
    <row r="118" spans="1:9" s="10" customFormat="1" ht="23.1" customHeight="1" x14ac:dyDescent="0.2">
      <c r="A118" s="41">
        <v>82269</v>
      </c>
      <c r="B118" s="11"/>
      <c r="C118" s="49" t="s">
        <v>118</v>
      </c>
      <c r="D118" s="50"/>
      <c r="E118" s="50"/>
      <c r="F118" s="51"/>
      <c r="G118" s="12">
        <v>39.99</v>
      </c>
      <c r="H118" s="38" t="s">
        <v>140</v>
      </c>
      <c r="I118" s="63">
        <f t="shared" si="4"/>
        <v>8100</v>
      </c>
    </row>
    <row r="119" spans="1:9" s="10" customFormat="1" ht="23.1" customHeight="1" x14ac:dyDescent="0.2">
      <c r="A119" s="41">
        <v>86009</v>
      </c>
      <c r="B119" s="11"/>
      <c r="C119" s="49" t="s">
        <v>119</v>
      </c>
      <c r="D119" s="50"/>
      <c r="E119" s="50"/>
      <c r="F119" s="51"/>
      <c r="G119" s="12">
        <v>45.99</v>
      </c>
      <c r="H119" s="38" t="s">
        <v>140</v>
      </c>
      <c r="I119" s="63">
        <f t="shared" si="4"/>
        <v>9400</v>
      </c>
    </row>
    <row r="120" spans="1:9" s="10" customFormat="1" ht="23.1" customHeight="1" x14ac:dyDescent="0.2">
      <c r="A120" s="41">
        <v>88280</v>
      </c>
      <c r="B120" s="11"/>
      <c r="C120" s="49" t="s">
        <v>120</v>
      </c>
      <c r="D120" s="50"/>
      <c r="E120" s="50"/>
      <c r="F120" s="51"/>
      <c r="G120" s="12">
        <v>279</v>
      </c>
      <c r="H120" s="38" t="s">
        <v>139</v>
      </c>
      <c r="I120" s="63">
        <f t="shared" si="4"/>
        <v>56800</v>
      </c>
    </row>
    <row r="121" spans="1:9" s="10" customFormat="1" ht="23.1" customHeight="1" x14ac:dyDescent="0.2">
      <c r="A121" s="41">
        <v>88987</v>
      </c>
      <c r="B121" s="11"/>
      <c r="C121" s="49" t="s">
        <v>121</v>
      </c>
      <c r="D121" s="50"/>
      <c r="E121" s="50"/>
      <c r="F121" s="51"/>
      <c r="G121" s="12">
        <v>279</v>
      </c>
      <c r="H121" s="38" t="s">
        <v>139</v>
      </c>
      <c r="I121" s="63">
        <f t="shared" si="4"/>
        <v>56800</v>
      </c>
    </row>
    <row r="122" spans="1:9" s="10" customFormat="1" ht="23.1" customHeight="1" x14ac:dyDescent="0.2">
      <c r="A122" s="41">
        <v>82524</v>
      </c>
      <c r="B122" s="11"/>
      <c r="C122" s="49" t="s">
        <v>122</v>
      </c>
      <c r="D122" s="50"/>
      <c r="E122" s="50"/>
      <c r="F122" s="51"/>
      <c r="G122" s="12">
        <v>84.99</v>
      </c>
      <c r="H122" s="38" t="s">
        <v>140</v>
      </c>
      <c r="I122" s="63">
        <f t="shared" si="4"/>
        <v>17300</v>
      </c>
    </row>
    <row r="123" spans="1:9" s="10" customFormat="1" ht="23.1" customHeight="1" x14ac:dyDescent="0.2">
      <c r="A123" s="41">
        <v>86234</v>
      </c>
      <c r="B123" s="11"/>
      <c r="C123" s="49" t="s">
        <v>123</v>
      </c>
      <c r="D123" s="50"/>
      <c r="E123" s="50"/>
      <c r="F123" s="51"/>
      <c r="G123" s="12">
        <v>149</v>
      </c>
      <c r="H123" s="38" t="s">
        <v>139</v>
      </c>
      <c r="I123" s="63">
        <f t="shared" si="4"/>
        <v>30300</v>
      </c>
    </row>
    <row r="124" spans="1:9" s="10" customFormat="1" ht="23.1" customHeight="1" x14ac:dyDescent="0.2">
      <c r="A124" s="41">
        <v>88315</v>
      </c>
      <c r="B124" s="11"/>
      <c r="C124" s="49" t="s">
        <v>124</v>
      </c>
      <c r="D124" s="50"/>
      <c r="E124" s="50"/>
      <c r="F124" s="51"/>
      <c r="G124" s="12">
        <v>269</v>
      </c>
      <c r="H124" s="38" t="s">
        <v>141</v>
      </c>
      <c r="I124" s="63">
        <f t="shared" si="4"/>
        <v>54700</v>
      </c>
    </row>
    <row r="125" spans="1:9" s="10" customFormat="1" ht="23.1" customHeight="1" x14ac:dyDescent="0.2">
      <c r="A125" s="41">
        <v>81283</v>
      </c>
      <c r="B125" s="11"/>
      <c r="C125" s="49" t="s">
        <v>125</v>
      </c>
      <c r="D125" s="50"/>
      <c r="E125" s="50"/>
      <c r="F125" s="51"/>
      <c r="G125" s="12">
        <v>369</v>
      </c>
      <c r="H125" s="38" t="s">
        <v>141</v>
      </c>
      <c r="I125" s="63">
        <f t="shared" si="4"/>
        <v>75100</v>
      </c>
    </row>
    <row r="126" spans="1:9" s="10" customFormat="1" ht="20.25" customHeight="1" x14ac:dyDescent="0.2">
      <c r="A126" s="46" t="s">
        <v>21</v>
      </c>
      <c r="B126" s="47"/>
      <c r="C126" s="47"/>
      <c r="D126" s="47"/>
      <c r="E126" s="47"/>
      <c r="F126" s="47"/>
      <c r="G126" s="47"/>
      <c r="H126" s="48"/>
    </row>
    <row r="127" spans="1:9" s="10" customFormat="1" ht="23.1" customHeight="1" x14ac:dyDescent="0.2">
      <c r="A127" s="41">
        <v>55500</v>
      </c>
      <c r="B127" s="11"/>
      <c r="C127" s="49" t="s">
        <v>126</v>
      </c>
      <c r="D127" s="50"/>
      <c r="E127" s="50"/>
      <c r="F127" s="51"/>
      <c r="G127" s="12">
        <v>999</v>
      </c>
      <c r="H127" s="38" t="s">
        <v>141</v>
      </c>
      <c r="I127" s="63">
        <f t="shared" ref="I127:I132" si="5">ROUND(G127*185*1.1,-2)</f>
        <v>203300</v>
      </c>
    </row>
    <row r="128" spans="1:9" s="10" customFormat="1" ht="23.1" customHeight="1" x14ac:dyDescent="0.2">
      <c r="A128" s="41">
        <v>55501</v>
      </c>
      <c r="B128" s="11"/>
      <c r="C128" s="49" t="s">
        <v>127</v>
      </c>
      <c r="D128" s="50"/>
      <c r="E128" s="50"/>
      <c r="F128" s="51"/>
      <c r="G128" s="12">
        <v>999</v>
      </c>
      <c r="H128" s="38" t="s">
        <v>141</v>
      </c>
      <c r="I128" s="63">
        <f t="shared" si="5"/>
        <v>203300</v>
      </c>
    </row>
    <row r="129" spans="1:9" s="10" customFormat="1" ht="23.1" customHeight="1" x14ac:dyDescent="0.2">
      <c r="A129" s="41">
        <v>55504</v>
      </c>
      <c r="B129" s="11"/>
      <c r="C129" s="49" t="s">
        <v>128</v>
      </c>
      <c r="D129" s="50"/>
      <c r="E129" s="50"/>
      <c r="F129" s="51"/>
      <c r="G129" s="12">
        <v>999</v>
      </c>
      <c r="H129" s="38" t="s">
        <v>141</v>
      </c>
      <c r="I129" s="63">
        <f t="shared" si="5"/>
        <v>203300</v>
      </c>
    </row>
    <row r="130" spans="1:9" s="10" customFormat="1" ht="23.1" customHeight="1" x14ac:dyDescent="0.2">
      <c r="A130" s="41">
        <v>55505</v>
      </c>
      <c r="B130" s="11"/>
      <c r="C130" s="49" t="s">
        <v>129</v>
      </c>
      <c r="D130" s="50"/>
      <c r="E130" s="50"/>
      <c r="F130" s="51"/>
      <c r="G130" s="12">
        <v>999</v>
      </c>
      <c r="H130" s="38" t="s">
        <v>141</v>
      </c>
      <c r="I130" s="63">
        <f t="shared" si="5"/>
        <v>203300</v>
      </c>
    </row>
    <row r="131" spans="1:9" s="10" customFormat="1" ht="23.1" customHeight="1" x14ac:dyDescent="0.2">
      <c r="A131" s="41">
        <v>55511</v>
      </c>
      <c r="B131" s="11"/>
      <c r="C131" s="49" t="s">
        <v>130</v>
      </c>
      <c r="D131" s="50"/>
      <c r="E131" s="50"/>
      <c r="F131" s="51"/>
      <c r="G131" s="12">
        <v>999</v>
      </c>
      <c r="H131" s="38" t="s">
        <v>141</v>
      </c>
      <c r="I131" s="63">
        <f t="shared" si="5"/>
        <v>203300</v>
      </c>
    </row>
    <row r="132" spans="1:9" s="10" customFormat="1" ht="23.1" customHeight="1" x14ac:dyDescent="0.2">
      <c r="A132" s="41">
        <v>58837</v>
      </c>
      <c r="B132" s="11"/>
      <c r="C132" s="49" t="s">
        <v>131</v>
      </c>
      <c r="D132" s="50"/>
      <c r="E132" s="50"/>
      <c r="F132" s="51"/>
      <c r="G132" s="12">
        <v>269</v>
      </c>
      <c r="H132" s="38" t="s">
        <v>139</v>
      </c>
      <c r="I132" s="63">
        <f t="shared" si="5"/>
        <v>54700</v>
      </c>
    </row>
    <row r="133" spans="1:9" s="10" customFormat="1" ht="20.25" customHeight="1" x14ac:dyDescent="0.2">
      <c r="A133" s="46" t="s">
        <v>22</v>
      </c>
      <c r="B133" s="47"/>
      <c r="C133" s="47"/>
      <c r="D133" s="47"/>
      <c r="E133" s="47"/>
      <c r="F133" s="47"/>
      <c r="G133" s="47"/>
      <c r="H133" s="48"/>
    </row>
    <row r="134" spans="1:9" s="10" customFormat="1" ht="23.1" customHeight="1" x14ac:dyDescent="0.2">
      <c r="A134" s="41">
        <v>59962</v>
      </c>
      <c r="B134" s="11"/>
      <c r="C134" s="49" t="s">
        <v>132</v>
      </c>
      <c r="D134" s="50"/>
      <c r="E134" s="50"/>
      <c r="F134" s="51"/>
      <c r="G134" s="12">
        <v>999</v>
      </c>
      <c r="H134" s="38" t="s">
        <v>140</v>
      </c>
      <c r="I134" s="63">
        <f t="shared" ref="I134:I135" si="6">ROUND(G134*185*1.1,-2)</f>
        <v>203300</v>
      </c>
    </row>
    <row r="135" spans="1:9" s="10" customFormat="1" ht="23.1" customHeight="1" x14ac:dyDescent="0.2">
      <c r="A135" s="41">
        <v>59963</v>
      </c>
      <c r="B135" s="11"/>
      <c r="C135" s="49" t="s">
        <v>133</v>
      </c>
      <c r="D135" s="50"/>
      <c r="E135" s="50"/>
      <c r="F135" s="51"/>
      <c r="G135" s="12">
        <v>949</v>
      </c>
      <c r="H135" s="38" t="s">
        <v>140</v>
      </c>
      <c r="I135" s="63">
        <f t="shared" si="6"/>
        <v>193100</v>
      </c>
    </row>
    <row r="136" spans="1:9" s="10" customFormat="1" ht="20.25" customHeight="1" x14ac:dyDescent="0.2">
      <c r="A136" s="46" t="s">
        <v>28</v>
      </c>
      <c r="B136" s="47"/>
      <c r="C136" s="47"/>
      <c r="D136" s="47"/>
      <c r="E136" s="47"/>
      <c r="F136" s="47"/>
      <c r="G136" s="47"/>
      <c r="H136" s="48"/>
    </row>
    <row r="137" spans="1:9" s="10" customFormat="1" ht="23.1" customHeight="1" x14ac:dyDescent="0.2">
      <c r="A137" s="41">
        <v>10920</v>
      </c>
      <c r="B137" s="43"/>
      <c r="C137" s="49" t="s">
        <v>134</v>
      </c>
      <c r="D137" s="50"/>
      <c r="E137" s="50"/>
      <c r="F137" s="51"/>
      <c r="G137" s="12">
        <v>2990</v>
      </c>
      <c r="H137" s="38" t="s">
        <v>141</v>
      </c>
      <c r="I137" s="63">
        <f>ROUND(G137*185*1.1,-2)</f>
        <v>608500</v>
      </c>
    </row>
    <row r="138" spans="1:9" s="10" customFormat="1" ht="20.25" customHeight="1" x14ac:dyDescent="0.2">
      <c r="A138" s="46" t="s">
        <v>146</v>
      </c>
      <c r="B138" s="47"/>
      <c r="C138" s="47"/>
      <c r="D138" s="47"/>
      <c r="E138" s="47"/>
      <c r="F138" s="47"/>
      <c r="G138" s="47"/>
      <c r="H138" s="48"/>
    </row>
    <row r="139" spans="1:9" s="10" customFormat="1" ht="23.1" customHeight="1" x14ac:dyDescent="0.2">
      <c r="A139" s="41">
        <v>19726</v>
      </c>
      <c r="B139" s="11"/>
      <c r="C139" s="49" t="s">
        <v>147</v>
      </c>
      <c r="D139" s="50"/>
      <c r="E139" s="50"/>
      <c r="F139" s="51"/>
      <c r="G139" s="12">
        <v>19.989999999999998</v>
      </c>
      <c r="H139" s="38" t="s">
        <v>143</v>
      </c>
      <c r="I139" s="63">
        <f>ROUND(G139*185*1.1,-2)</f>
        <v>4100</v>
      </c>
    </row>
    <row r="140" spans="1:9" x14ac:dyDescent="0.2">
      <c r="B140" s="42"/>
    </row>
    <row r="141" spans="1:9" x14ac:dyDescent="0.2">
      <c r="A141" s="1"/>
      <c r="B141" s="1"/>
      <c r="C141" s="3"/>
      <c r="D141" s="2"/>
      <c r="E141" s="2"/>
      <c r="F141" s="2"/>
    </row>
    <row r="142" spans="1:9" ht="63" customHeight="1" x14ac:dyDescent="0.2">
      <c r="A142" s="43"/>
      <c r="B142" s="61" t="s">
        <v>152</v>
      </c>
      <c r="C142" s="61"/>
      <c r="D142" s="61"/>
      <c r="E142" s="61"/>
      <c r="F142" s="61"/>
      <c r="G142" s="61"/>
      <c r="H142" s="61"/>
    </row>
    <row r="146" spans="1:4" s="1" customFormat="1" x14ac:dyDescent="0.2">
      <c r="A146" s="9"/>
      <c r="B146" s="9"/>
      <c r="C146" s="25"/>
      <c r="D146" s="9"/>
    </row>
    <row r="154" spans="1:4" s="1" customFormat="1" x14ac:dyDescent="0.2">
      <c r="A154" s="9"/>
      <c r="B154" s="9"/>
      <c r="C154" s="25"/>
      <c r="D154" s="9"/>
    </row>
    <row r="155" spans="1:4" s="1" customFormat="1" x14ac:dyDescent="0.2">
      <c r="A155" s="9"/>
      <c r="B155" s="9"/>
      <c r="C155" s="25"/>
      <c r="D155" s="9"/>
    </row>
    <row r="156" spans="1:4" s="1" customFormat="1" x14ac:dyDescent="0.2">
      <c r="A156" s="9"/>
      <c r="B156" s="9"/>
      <c r="C156" s="25"/>
      <c r="D156" s="9"/>
    </row>
    <row r="157" spans="1:4" s="1" customFormat="1" x14ac:dyDescent="0.2">
      <c r="A157" s="9"/>
      <c r="B157" s="9"/>
      <c r="C157" s="25"/>
      <c r="D157" s="9"/>
    </row>
    <row r="158" spans="1:4" s="1" customFormat="1" x14ac:dyDescent="0.2">
      <c r="A158" s="9"/>
      <c r="B158" s="9"/>
      <c r="C158" s="25"/>
      <c r="D158" s="9"/>
    </row>
    <row r="162" spans="1:4" s="1" customFormat="1" x14ac:dyDescent="0.2">
      <c r="A162" s="9"/>
      <c r="B162" s="9"/>
      <c r="C162" s="25"/>
      <c r="D162" s="9"/>
    </row>
    <row r="163" spans="1:4" s="1" customFormat="1" x14ac:dyDescent="0.2">
      <c r="A163" s="9"/>
      <c r="B163" s="9"/>
      <c r="C163" s="25"/>
      <c r="D163" s="9"/>
    </row>
    <row r="165" spans="1:4" s="1" customFormat="1" x14ac:dyDescent="0.2">
      <c r="A165" s="9"/>
      <c r="B165" s="9"/>
      <c r="C165" s="25"/>
      <c r="D165" s="9"/>
    </row>
    <row r="166" spans="1:4" s="1" customFormat="1" x14ac:dyDescent="0.2">
      <c r="A166" s="9"/>
      <c r="B166" s="9"/>
      <c r="C166" s="25"/>
      <c r="D166" s="9"/>
    </row>
    <row r="167" spans="1:4" s="1" customFormat="1" x14ac:dyDescent="0.2">
      <c r="A167" s="9"/>
      <c r="B167" s="9"/>
      <c r="C167" s="25"/>
      <c r="D167" s="9"/>
    </row>
    <row r="168" spans="1:4" s="1" customFormat="1" x14ac:dyDescent="0.2">
      <c r="A168" s="9"/>
      <c r="B168" s="9"/>
      <c r="C168" s="25"/>
      <c r="D168" s="9"/>
    </row>
    <row r="169" spans="1:4" s="1" customFormat="1" x14ac:dyDescent="0.2">
      <c r="A169" s="9"/>
      <c r="B169" s="9"/>
      <c r="C169" s="25"/>
      <c r="D169" s="9"/>
    </row>
    <row r="170" spans="1:4" s="1" customFormat="1" x14ac:dyDescent="0.2">
      <c r="A170" s="9"/>
      <c r="B170" s="9"/>
      <c r="C170" s="25"/>
      <c r="D170" s="9"/>
    </row>
    <row r="182" spans="1:4" s="1" customFormat="1" x14ac:dyDescent="0.2">
      <c r="A182" s="9"/>
      <c r="B182" s="9"/>
      <c r="C182" s="25"/>
      <c r="D182" s="9"/>
    </row>
    <row r="183" spans="1:4" s="1" customFormat="1" x14ac:dyDescent="0.2">
      <c r="A183" s="9"/>
      <c r="B183" s="9"/>
      <c r="C183" s="25"/>
      <c r="D183" s="9"/>
    </row>
    <row r="186" spans="1:4" s="1" customFormat="1" x14ac:dyDescent="0.2">
      <c r="A186" s="9"/>
      <c r="B186" s="9"/>
      <c r="C186" s="25"/>
      <c r="D186" s="9"/>
    </row>
    <row r="187" spans="1:4" s="1" customFormat="1" x14ac:dyDescent="0.2">
      <c r="A187" s="9"/>
      <c r="B187" s="9"/>
      <c r="C187" s="25"/>
      <c r="D187" s="9"/>
    </row>
    <row r="189" spans="1:4" s="1" customFormat="1" x14ac:dyDescent="0.2">
      <c r="A189" s="9"/>
      <c r="B189" s="9"/>
      <c r="C189" s="25"/>
      <c r="D189" s="9"/>
    </row>
    <row r="190" spans="1:4" s="1" customFormat="1" x14ac:dyDescent="0.2">
      <c r="A190" s="9"/>
      <c r="B190" s="9"/>
      <c r="C190" s="25"/>
      <c r="D190" s="9"/>
    </row>
    <row r="191" spans="1:4" s="1" customFormat="1" x14ac:dyDescent="0.2">
      <c r="A191" s="9"/>
      <c r="B191" s="9"/>
      <c r="C191" s="25"/>
      <c r="D191" s="9"/>
    </row>
    <row r="192" spans="1:4" s="1" customFormat="1" x14ac:dyDescent="0.2">
      <c r="A192" s="9"/>
      <c r="B192" s="9"/>
      <c r="C192" s="25"/>
      <c r="D192" s="9"/>
    </row>
    <row r="198" spans="1:4" s="1" customFormat="1" x14ac:dyDescent="0.2">
      <c r="A198" s="9"/>
      <c r="B198" s="9"/>
      <c r="C198" s="25"/>
      <c r="D198" s="9"/>
    </row>
    <row r="199" spans="1:4" s="1" customFormat="1" x14ac:dyDescent="0.2">
      <c r="A199" s="9"/>
      <c r="B199" s="9"/>
      <c r="C199" s="25"/>
      <c r="D199" s="9"/>
    </row>
    <row r="202" spans="1:4" s="1" customFormat="1" x14ac:dyDescent="0.2">
      <c r="A202" s="9"/>
      <c r="B202" s="9"/>
      <c r="C202" s="25"/>
      <c r="D202" s="9"/>
    </row>
    <row r="207" spans="1:4" s="1" customFormat="1" x14ac:dyDescent="0.2">
      <c r="A207" s="9"/>
      <c r="B207" s="9"/>
      <c r="C207" s="25"/>
      <c r="D207" s="9"/>
    </row>
    <row r="210" spans="1:4" s="1" customFormat="1" x14ac:dyDescent="0.2">
      <c r="A210" s="9"/>
      <c r="B210" s="9"/>
      <c r="C210" s="25"/>
      <c r="D210" s="9"/>
    </row>
    <row r="212" spans="1:4" s="1" customFormat="1" x14ac:dyDescent="0.2">
      <c r="A212" s="9"/>
      <c r="B212" s="9"/>
      <c r="C212" s="25"/>
      <c r="D212" s="9"/>
    </row>
    <row r="213" spans="1:4" s="1" customFormat="1" x14ac:dyDescent="0.2">
      <c r="A213" s="9"/>
      <c r="B213" s="9"/>
      <c r="C213" s="25"/>
      <c r="D213" s="9"/>
    </row>
    <row r="214" spans="1:4" s="1" customFormat="1" x14ac:dyDescent="0.2">
      <c r="A214" s="9"/>
      <c r="B214" s="9"/>
      <c r="C214" s="25"/>
      <c r="D214" s="9"/>
    </row>
    <row r="215" spans="1:4" s="1" customFormat="1" x14ac:dyDescent="0.2">
      <c r="A215" s="9"/>
      <c r="B215" s="9"/>
      <c r="C215" s="25"/>
      <c r="D215" s="9"/>
    </row>
    <row r="216" spans="1:4" s="1" customFormat="1" x14ac:dyDescent="0.2">
      <c r="A216" s="9"/>
      <c r="B216" s="9"/>
      <c r="C216" s="25"/>
      <c r="D216" s="9"/>
    </row>
    <row r="217" spans="1:4" s="1" customFormat="1" x14ac:dyDescent="0.2">
      <c r="A217" s="9"/>
      <c r="B217" s="9"/>
      <c r="C217" s="25"/>
      <c r="D217" s="9"/>
    </row>
    <row r="219" spans="1:4" s="1" customFormat="1" x14ac:dyDescent="0.2">
      <c r="A219" s="9"/>
      <c r="B219" s="9"/>
      <c r="C219" s="25"/>
      <c r="D219" s="9"/>
    </row>
    <row r="220" spans="1:4" s="1" customFormat="1" x14ac:dyDescent="0.2">
      <c r="A220" s="9"/>
      <c r="B220" s="9"/>
      <c r="C220" s="25"/>
      <c r="D220" s="9"/>
    </row>
    <row r="221" spans="1:4" s="1" customFormat="1" x14ac:dyDescent="0.2">
      <c r="A221" s="9"/>
      <c r="B221" s="9"/>
      <c r="C221" s="25"/>
      <c r="D221" s="9"/>
    </row>
    <row r="222" spans="1:4" s="1" customFormat="1" x14ac:dyDescent="0.2">
      <c r="A222" s="9"/>
      <c r="B222" s="9"/>
      <c r="C222" s="25"/>
      <c r="D222" s="9"/>
    </row>
    <row r="223" spans="1:4" s="1" customFormat="1" x14ac:dyDescent="0.2">
      <c r="A223" s="9"/>
      <c r="B223" s="9"/>
      <c r="C223" s="25"/>
      <c r="D223" s="9"/>
    </row>
    <row r="225" spans="1:4" s="1" customFormat="1" x14ac:dyDescent="0.2">
      <c r="A225" s="9"/>
      <c r="B225" s="9"/>
      <c r="C225" s="25"/>
      <c r="D225" s="9"/>
    </row>
  </sheetData>
  <mergeCells count="132">
    <mergeCell ref="A13:H13"/>
    <mergeCell ref="C14:F14"/>
    <mergeCell ref="C15:F15"/>
    <mergeCell ref="C16:F16"/>
    <mergeCell ref="C40:F40"/>
    <mergeCell ref="C44:F44"/>
    <mergeCell ref="C45:F45"/>
    <mergeCell ref="C71:F71"/>
    <mergeCell ref="C72:F72"/>
    <mergeCell ref="C73:F73"/>
    <mergeCell ref="C74:F74"/>
    <mergeCell ref="C75:F75"/>
    <mergeCell ref="C66:F66"/>
    <mergeCell ref="C67:F67"/>
    <mergeCell ref="C68:F68"/>
    <mergeCell ref="C69:F69"/>
    <mergeCell ref="C70:F70"/>
    <mergeCell ref="C31:F31"/>
    <mergeCell ref="C32:F32"/>
    <mergeCell ref="C33:F33"/>
    <mergeCell ref="C34:F34"/>
    <mergeCell ref="C35:F35"/>
    <mergeCell ref="C36:F36"/>
    <mergeCell ref="C37:F37"/>
    <mergeCell ref="C38:F38"/>
    <mergeCell ref="C39:F39"/>
    <mergeCell ref="C9:F9"/>
    <mergeCell ref="C10:F10"/>
    <mergeCell ref="C11:F11"/>
    <mergeCell ref="A136:H136"/>
    <mergeCell ref="A17:H17"/>
    <mergeCell ref="B142:H142"/>
    <mergeCell ref="A126:H126"/>
    <mergeCell ref="C18:F18"/>
    <mergeCell ref="C20:F20"/>
    <mergeCell ref="C21:F21"/>
    <mergeCell ref="C22:F22"/>
    <mergeCell ref="C23:F23"/>
    <mergeCell ref="C24:F24"/>
    <mergeCell ref="C26:F26"/>
    <mergeCell ref="C27:F27"/>
    <mergeCell ref="C28:F28"/>
    <mergeCell ref="C29:F29"/>
    <mergeCell ref="C30:F30"/>
    <mergeCell ref="C41:F41"/>
    <mergeCell ref="C42:F42"/>
    <mergeCell ref="C43:F43"/>
    <mergeCell ref="A133:H133"/>
    <mergeCell ref="C12:F12"/>
    <mergeCell ref="A19:H19"/>
    <mergeCell ref="A25:H25"/>
    <mergeCell ref="A108:H108"/>
    <mergeCell ref="C51:F51"/>
    <mergeCell ref="C52:F52"/>
    <mergeCell ref="C53:F53"/>
    <mergeCell ref="C54:F54"/>
    <mergeCell ref="C55:F55"/>
    <mergeCell ref="C46:F46"/>
    <mergeCell ref="C47:F47"/>
    <mergeCell ref="C48:F48"/>
    <mergeCell ref="C49:F49"/>
    <mergeCell ref="C50:F50"/>
    <mergeCell ref="C61:F61"/>
    <mergeCell ref="C62:F62"/>
    <mergeCell ref="C63:F63"/>
    <mergeCell ref="C64:F64"/>
    <mergeCell ref="C65:F65"/>
    <mergeCell ref="C56:F56"/>
    <mergeCell ref="C57:F57"/>
    <mergeCell ref="C58:F58"/>
    <mergeCell ref="C59:F59"/>
    <mergeCell ref="C60:F60"/>
    <mergeCell ref="C81:F81"/>
    <mergeCell ref="C82:F82"/>
    <mergeCell ref="C83:F83"/>
    <mergeCell ref="C84:F84"/>
    <mergeCell ref="C85:F85"/>
    <mergeCell ref="C76:F76"/>
    <mergeCell ref="C77:F77"/>
    <mergeCell ref="C78:F78"/>
    <mergeCell ref="C79:F79"/>
    <mergeCell ref="C80:F80"/>
    <mergeCell ref="C91:F91"/>
    <mergeCell ref="C92:F92"/>
    <mergeCell ref="C93:F93"/>
    <mergeCell ref="C94:F94"/>
    <mergeCell ref="C86:F86"/>
    <mergeCell ref="C87:F87"/>
    <mergeCell ref="C88:F88"/>
    <mergeCell ref="C89:F89"/>
    <mergeCell ref="C90:F90"/>
    <mergeCell ref="C100:F100"/>
    <mergeCell ref="C101:F101"/>
    <mergeCell ref="C102:F102"/>
    <mergeCell ref="C103:F103"/>
    <mergeCell ref="C104:F104"/>
    <mergeCell ref="C95:F95"/>
    <mergeCell ref="C96:F96"/>
    <mergeCell ref="C97:F97"/>
    <mergeCell ref="C98:F98"/>
    <mergeCell ref="C99:F99"/>
    <mergeCell ref="C111:F111"/>
    <mergeCell ref="C112:F112"/>
    <mergeCell ref="C113:F113"/>
    <mergeCell ref="C114:F114"/>
    <mergeCell ref="C115:F115"/>
    <mergeCell ref="C105:F105"/>
    <mergeCell ref="C106:F106"/>
    <mergeCell ref="C107:F107"/>
    <mergeCell ref="C109:F109"/>
    <mergeCell ref="C110:F110"/>
    <mergeCell ref="C121:F121"/>
    <mergeCell ref="C122:F122"/>
    <mergeCell ref="C123:F123"/>
    <mergeCell ref="C124:F124"/>
    <mergeCell ref="C125:F125"/>
    <mergeCell ref="C116:F116"/>
    <mergeCell ref="C117:F117"/>
    <mergeCell ref="C118:F118"/>
    <mergeCell ref="C119:F119"/>
    <mergeCell ref="C120:F120"/>
    <mergeCell ref="A138:H138"/>
    <mergeCell ref="C139:F139"/>
    <mergeCell ref="C132:F132"/>
    <mergeCell ref="C134:F134"/>
    <mergeCell ref="C135:F135"/>
    <mergeCell ref="C137:F137"/>
    <mergeCell ref="C127:F127"/>
    <mergeCell ref="C128:F128"/>
    <mergeCell ref="C129:F129"/>
    <mergeCell ref="C130:F130"/>
    <mergeCell ref="C131:F131"/>
  </mergeCells>
  <phoneticPr fontId="10"/>
  <pageMargins left="0.62992125984251968" right="0.23622047244094491" top="0.23622047244094491" bottom="0.19685039370078741" header="0.23622047244094491" footer="0.19685039370078741"/>
  <pageSetup paperSize="9" scale="70" fitToHeight="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11.42578125" defaultRowHeight="12.75" x14ac:dyDescent="0.2"/>
  <sheetData/>
  <phoneticPr fontId="10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3</vt:i4>
      </vt:variant>
    </vt:vector>
  </HeadingPairs>
  <TitlesOfParts>
    <vt:vector size="5" baseType="lpstr">
      <vt:lpstr>Angebot</vt:lpstr>
      <vt:lpstr>Tabelle1</vt:lpstr>
      <vt:lpstr>Angebot!ExterneDaten2</vt:lpstr>
      <vt:lpstr>Angebot!Print_Area</vt:lpstr>
      <vt:lpstr>Angebot!Print_Titles</vt:lpstr>
    </vt:vector>
  </TitlesOfParts>
  <Company>Gebr. Märklin &amp; Cie.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Märklin - Produkte</dc:title>
  <dc:creator>MOCH</dc:creator>
  <cp:lastModifiedBy>佳司 木村</cp:lastModifiedBy>
  <cp:lastPrinted>2025-12-22T08:37:41Z</cp:lastPrinted>
  <dcterms:created xsi:type="dcterms:W3CDTF">2001-11-12T16:11:24Z</dcterms:created>
  <dcterms:modified xsi:type="dcterms:W3CDTF">2026-01-07T01:20:11Z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